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ia\Desktop\الانترنيت\"/>
    </mc:Choice>
  </mc:AlternateContent>
  <bookViews>
    <workbookView xWindow="240" yWindow="315" windowWidth="19440" windowHeight="8775" tabRatio="566" firstSheet="1" activeTab="9"/>
  </bookViews>
  <sheets>
    <sheet name="Sheet3" sheetId="3" state="hidden" r:id="rId1"/>
    <sheet name="2018" sheetId="4" r:id="rId2"/>
    <sheet name="ج3" sheetId="9" r:id="rId3"/>
    <sheet name="ج4" sheetId="13" r:id="rId4"/>
    <sheet name="ج5" sheetId="15" r:id="rId5"/>
    <sheet name="6" sheetId="11" r:id="rId6"/>
    <sheet name="ج7" sheetId="12" r:id="rId7"/>
    <sheet name="ج8" sheetId="16" r:id="rId8"/>
    <sheet name="ج9" sheetId="10" r:id="rId9"/>
    <sheet name="10" sheetId="14" r:id="rId10"/>
    <sheet name="ورقة1" sheetId="8" state="hidden" r:id="rId11"/>
  </sheets>
  <calcPr calcId="152511"/>
</workbook>
</file>

<file path=xl/calcChain.xml><?xml version="1.0" encoding="utf-8"?>
<calcChain xmlns="http://schemas.openxmlformats.org/spreadsheetml/2006/main">
  <c r="L5" i="16" l="1"/>
  <c r="L6" i="16"/>
  <c r="L7" i="16"/>
  <c r="L8" i="16"/>
  <c r="L9" i="16"/>
  <c r="L10" i="16"/>
  <c r="L11" i="16"/>
  <c r="L12" i="16"/>
  <c r="L13" i="16"/>
  <c r="L14" i="16"/>
  <c r="L15" i="16"/>
  <c r="L16" i="16"/>
  <c r="L24" i="16"/>
  <c r="L43" i="16"/>
  <c r="L62" i="16"/>
  <c r="L4" i="15" l="1"/>
  <c r="L5" i="15"/>
  <c r="L6" i="15"/>
  <c r="L7" i="15"/>
  <c r="L8" i="15"/>
  <c r="L9" i="15"/>
  <c r="L10" i="15"/>
  <c r="L11" i="15"/>
  <c r="L12" i="15"/>
  <c r="L13" i="15"/>
  <c r="L14" i="15"/>
  <c r="L15" i="15"/>
  <c r="L16" i="15"/>
  <c r="L19" i="15"/>
  <c r="L20" i="15"/>
  <c r="L21" i="15"/>
  <c r="L22" i="15"/>
  <c r="L23" i="15"/>
  <c r="L24" i="15"/>
  <c r="L25" i="15"/>
  <c r="L26" i="15"/>
  <c r="L27" i="15"/>
  <c r="L28" i="15"/>
  <c r="H19" i="14" l="1"/>
  <c r="B20" i="14"/>
  <c r="C66" i="11" l="1"/>
  <c r="D66" i="11"/>
  <c r="G66" i="11"/>
</calcChain>
</file>

<file path=xl/sharedStrings.xml><?xml version="1.0" encoding="utf-8"?>
<sst xmlns="http://schemas.openxmlformats.org/spreadsheetml/2006/main" count="546" uniqueCount="183">
  <si>
    <t>المؤشرات                         الســـنـوات</t>
  </si>
  <si>
    <t>عـدد المنشات الصغيرة</t>
  </si>
  <si>
    <t>مجموع الاجور والمزايا (مليون دينار)</t>
  </si>
  <si>
    <t>مجموع قيمة الانتاج  (مليون دينار)</t>
  </si>
  <si>
    <t>قيمة مستلزمات الانتاج (مليون دينار)</t>
  </si>
  <si>
    <t xml:space="preserve">  جدول  ( 1 )</t>
  </si>
  <si>
    <t xml:space="preserve">مديرية الإحصاء الصناعي / الجهاز المركزي للإحصاء / العراق                                    7    </t>
  </si>
  <si>
    <t>عدد العاملين</t>
  </si>
  <si>
    <t xml:space="preserve">نسبة التغير لسنتي     (2015 ـ 2018 ) </t>
  </si>
  <si>
    <t>عـدد المنشأت</t>
  </si>
  <si>
    <t>عدد المشتغلون باجر</t>
  </si>
  <si>
    <t>اجمالي عدد المشتغلون</t>
  </si>
  <si>
    <t>انتاج العامل من الانتاج ( مليون دينار )</t>
  </si>
  <si>
    <t>انتاج الدينار من الاجور</t>
  </si>
  <si>
    <t>متوسط الاجر السنوي للعامل ( مليون دينار )</t>
  </si>
  <si>
    <t>نسبة التصنيع %</t>
  </si>
  <si>
    <t xml:space="preserve"> خلاصة نتائج الاحصاء الصناعي للمنشات الصناعية الصغيرة للسنوات (2015-2018)</t>
  </si>
  <si>
    <t xml:space="preserve">احصاء المنشات الصناعية الصغيرة لسنة 2018 </t>
  </si>
  <si>
    <t>جدول (2)</t>
  </si>
  <si>
    <t>المؤشرات الرئيسة للمنشأت الصناعية الصغيرة للسنوات (2015 _2018)</t>
  </si>
  <si>
    <t>المؤشرات الرئيسة للمنشأت الصناعية الصغيرة للسنوات (2015-2018)</t>
  </si>
  <si>
    <t xml:space="preserve">نسبة التغير لسنتي     (2 ـ 2018 ) </t>
  </si>
  <si>
    <t xml:space="preserve"> خلاصة نتائج الاحصاء الصناعي للمنشات الصناعية الصغيرة للسنوات (2015 -2018)</t>
  </si>
  <si>
    <t>المؤشرات                    الســـنـوات</t>
  </si>
  <si>
    <t>المؤشرات                  الســـنـوات</t>
  </si>
  <si>
    <t xml:space="preserve">جدول رقم ( 2 ) </t>
  </si>
  <si>
    <t xml:space="preserve">نسبة التغير لسنتي   (2017 ـ 2018 ) </t>
  </si>
  <si>
    <t xml:space="preserve">نسبة التغير لسنتي(2017 - 2018 ) </t>
  </si>
  <si>
    <t xml:space="preserve">   مديرية الإحصاء الصناعي / الجهاز المركزي للإحصاء / العراق </t>
  </si>
  <si>
    <t>مجموع</t>
  </si>
  <si>
    <t>الصناعات التحويلية الأخرى</t>
  </si>
  <si>
    <t>صُنع الأثاث</t>
  </si>
  <si>
    <t>صُنع معدات النقل الأخرى</t>
  </si>
  <si>
    <t>صُنع المركبات ذات المحرّكات والمركبات المقطورة ونصف المقطورة</t>
  </si>
  <si>
    <t>صُنع الآلات والمعدات غير المصنّفة في موضع آخر</t>
  </si>
  <si>
    <t>صُنع المعدات الكهربائية</t>
  </si>
  <si>
    <t>صُنع الحواسيب والمنتجات الإلكترونية والبصرية</t>
  </si>
  <si>
    <t>صُنع منتجات المعادن المشكَّلة، باستثناء الآلات والمعدات</t>
  </si>
  <si>
    <t>صُنع الفلّزات القاعدية</t>
  </si>
  <si>
    <t>صُنع منتجات المعادن اللافلزية الأخرى</t>
  </si>
  <si>
    <t>المجموع</t>
  </si>
  <si>
    <t xml:space="preserve"> بدون اجر</t>
  </si>
  <si>
    <t>باجر</t>
  </si>
  <si>
    <t>الاجور والمزايا</t>
  </si>
  <si>
    <t>عدد المشتغلون</t>
  </si>
  <si>
    <t>عدد المنشات</t>
  </si>
  <si>
    <t>القسم</t>
  </si>
  <si>
    <t>رمز التصنيف</t>
  </si>
  <si>
    <t>(القيمة بالالف دينار )</t>
  </si>
  <si>
    <t>تابع / جدول رقم (3)</t>
  </si>
  <si>
    <t>صُنع منتجات المطاط واللدائن</t>
  </si>
  <si>
    <t>صُنع المواد الكيميائية والمنتجات الكيميائية</t>
  </si>
  <si>
    <t>صُنع فحم الكوك والمنتجات النفطية المكررة</t>
  </si>
  <si>
    <t>الطباعة واستنساخ وسائط الإعلام المسجّلة</t>
  </si>
  <si>
    <t>صُنع الورق ومنتجات الورق</t>
  </si>
  <si>
    <t>صُنع الخشب ومنتجات الخشب والفلين، باستثناء الأثاث؛ صُنع أصناف من القش ومواد الضفر</t>
  </si>
  <si>
    <t>صُنع المنتجات الجلدية والمنتجات ذات الصلة</t>
  </si>
  <si>
    <t>صنع الملبوسات بإستثناء الملبوسات الفرائية</t>
  </si>
  <si>
    <t>صُنع المنسوجات</t>
  </si>
  <si>
    <t>صُنع المشروبات</t>
  </si>
  <si>
    <t xml:space="preserve">صُنع المنتجات الغذائية </t>
  </si>
  <si>
    <t>انشطة اخرى للتعدين واستغلال المحاجر</t>
  </si>
  <si>
    <t>جدول رقم (3)</t>
  </si>
  <si>
    <t>عدد المنشات الصناعية الصغيرة والمشتغلون فيها واجورهم حسب القسم لسنة 2018</t>
  </si>
  <si>
    <t xml:space="preserve">المجموع </t>
  </si>
  <si>
    <t>البصرة</t>
  </si>
  <si>
    <t>ميسان</t>
  </si>
  <si>
    <t>ذي قار</t>
  </si>
  <si>
    <t>المثنى</t>
  </si>
  <si>
    <t>القادسية</t>
  </si>
  <si>
    <t>النجف</t>
  </si>
  <si>
    <t>صلاح الدين</t>
  </si>
  <si>
    <t>واسط</t>
  </si>
  <si>
    <t>كربلاء</t>
  </si>
  <si>
    <t>بابل</t>
  </si>
  <si>
    <t>بغداد</t>
  </si>
  <si>
    <t>الانبار</t>
  </si>
  <si>
    <t>ديالى</t>
  </si>
  <si>
    <t>كركوك</t>
  </si>
  <si>
    <t>نينوى</t>
  </si>
  <si>
    <t xml:space="preserve">  بأجر       </t>
  </si>
  <si>
    <t>الاجور (بالف دينار)</t>
  </si>
  <si>
    <t xml:space="preserve">  عدد المنشأت</t>
  </si>
  <si>
    <t xml:space="preserve">   اسم المحافظة</t>
  </si>
  <si>
    <t>جدول رقم  ( 9 )</t>
  </si>
  <si>
    <t>عدد المنشات الصناعية الصغيرة والمشتغلون فيها واجورهم حسب المحافظة لسنة 2018</t>
  </si>
  <si>
    <t>صنع منتجات أخرى غيرمصنفة في موضع آخر</t>
  </si>
  <si>
    <t>صنع الألعاب واللعب</t>
  </si>
  <si>
    <t>صنع المجوهرات والأصناف المتصلة</t>
  </si>
  <si>
    <t>صنع الآثاث</t>
  </si>
  <si>
    <t>بناء السفن والمنشآت العائمة</t>
  </si>
  <si>
    <t>صنع هياكل (أعمال تجهيزالعربات) للمركبات ذات المحركات ، صنع المركبات المقطورة ونصف المقطورة</t>
  </si>
  <si>
    <t>صنع آلات لعمليات التعدين وإستغلال المحاجر والتشييد</t>
  </si>
  <si>
    <t>صناعة الآلات الزراعية وآلات الحراجة</t>
  </si>
  <si>
    <t>صنع الأجهزة الكهربائية المنزلية</t>
  </si>
  <si>
    <t>صنع الأدوات البصرية ومعدات التصوير الفوتوغرافي</t>
  </si>
  <si>
    <t>صنع منتجات المعادن المشكلة الأخرى غيرالمصنفة في موضع آخر</t>
  </si>
  <si>
    <t>صنع أدوات القطع والعدد اليدوية والأدوات المعدنية العامة</t>
  </si>
  <si>
    <t>صنع الصهاريج والخزانات والأوعية المعدنية</t>
  </si>
  <si>
    <t>صنع المنتجات المعدنية الإنشائية</t>
  </si>
  <si>
    <t>النشاط</t>
  </si>
  <si>
    <t>تابع / جدول رقم (6)</t>
  </si>
  <si>
    <t>صنع الفلزات الثمينة غيرالحديدية القاعدية</t>
  </si>
  <si>
    <t>قطع وتشكيل وصقل الأحجار</t>
  </si>
  <si>
    <t>صنع أصناف من الخرسانة والاسمنت والجص</t>
  </si>
  <si>
    <t>صنع الاسمنت ومنتجات صلبه نصف جاهزة</t>
  </si>
  <si>
    <t>صنع المنتجات الأخرى من البورسلين والخزف</t>
  </si>
  <si>
    <t>صنع المنتجات الحرارية</t>
  </si>
  <si>
    <t>صنع الزجاج والمنتجات الزجاجية</t>
  </si>
  <si>
    <t>صنع المنتجات اللدائنية</t>
  </si>
  <si>
    <t>صنع المنتجات المطاطية الأخرى</t>
  </si>
  <si>
    <t>صنع الصابون والمنظفات ، ومستحضرات التنظيف والتلميع ، العطور ومستحضرات التجميل</t>
  </si>
  <si>
    <t>صنع الدهانات والورنيشات والطلاءات المماثلة ، وأحبار الطباعة والمعاجين المستكية</t>
  </si>
  <si>
    <t>صنع المواد الكيمياوية الأساسية</t>
  </si>
  <si>
    <t>صنع المنتجات النفطية المكررة</t>
  </si>
  <si>
    <t>أنشطة الخدمات المتصلة بالطباعة</t>
  </si>
  <si>
    <t>الطباعة</t>
  </si>
  <si>
    <t>صنع أصناف أخرى من الورق والورق المقوى</t>
  </si>
  <si>
    <t>صنع الورق المموج والورق المقوى والاوعية المصنوعة من الورق والورق المقوى</t>
  </si>
  <si>
    <t>صنع منتجات خشبية أخرى ، صنع أصناف الفلين والقش ومواد الضفر</t>
  </si>
  <si>
    <t>صنع منتجات ومشغولات النجارة اللازمة لأعمال البناء</t>
  </si>
  <si>
    <t>صنع رقائق من قشرة الخشب والالواح المصنوعة من الخشب</t>
  </si>
  <si>
    <t>نشر الخشب وسحجه</t>
  </si>
  <si>
    <t>صنع الأحذية</t>
  </si>
  <si>
    <t>صنع حقائب الامتعة وحقائب اليد وما شابهها والسروج والاعنة</t>
  </si>
  <si>
    <t>صنع المنسوجات الجاهزة بإستثناء الملبوسات</t>
  </si>
  <si>
    <t>صنع الاقمشة المغزولة بصنارة (التريكو) وبإبرة معقوفة (الكروشيه)</t>
  </si>
  <si>
    <t>تحضير وغزل ألياف المنسوجات</t>
  </si>
  <si>
    <t>صنع المشروبات غير الكحولية ، إنتاج المياه المعدنية والمياه الاخرى المعبأة في زجاجات</t>
  </si>
  <si>
    <t>صنع الاعلاف الحيوانية المحضرة</t>
  </si>
  <si>
    <t>صنع منتجات الاغذية الاخرى غيرمصنفة في موضع آخر</t>
  </si>
  <si>
    <t>صنع المعكرونة وشرائط المعكرونة والكسكسي والمنتجات النشوية الاخرى</t>
  </si>
  <si>
    <t>صنع الكاكاو والشكولاتة والحلويات السكرية</t>
  </si>
  <si>
    <t>صنع منتجات المخابز</t>
  </si>
  <si>
    <t>صنع منتجات طواحين الحبوب</t>
  </si>
  <si>
    <t>صنع منتجات الالبان والمثلجات</t>
  </si>
  <si>
    <t>صنع الزيوت والدهون النباتية والحيوانية</t>
  </si>
  <si>
    <t>تجهيز وحفظ الفاكهة والخضر</t>
  </si>
  <si>
    <t>استخراج الملح</t>
  </si>
  <si>
    <t>جدول رقم (6)</t>
  </si>
  <si>
    <t>عدد المنشات الصناعية الصغيرة والمشتغلون فيها واجورهم حسب النشاط لسنة 2018</t>
  </si>
  <si>
    <t>اجمالي قيمة الانتاج</t>
  </si>
  <si>
    <t>اخرى تذكر</t>
  </si>
  <si>
    <t>الخدمات الاخرى</t>
  </si>
  <si>
    <t>خدمات تصليح وصيانة</t>
  </si>
  <si>
    <t>خدمة صناعية مقدمة للغير</t>
  </si>
  <si>
    <t>مخلفات الانتاج</t>
  </si>
  <si>
    <t>منتجات غير تامة الصنع</t>
  </si>
  <si>
    <t>منتجات تامة الصنع</t>
  </si>
  <si>
    <t>تابع / جدول رقم (7 )</t>
  </si>
  <si>
    <t>تابع / جدول  رقم (7 )</t>
  </si>
  <si>
    <t>جدول رقم (7 )</t>
  </si>
  <si>
    <t>قيمة  الانتاج في المنشات الصناعية الصغيرة حسب النشاط لسنة 2018</t>
  </si>
  <si>
    <t>المجموع:</t>
  </si>
  <si>
    <t>قيمة الانتاج غير السلعي</t>
  </si>
  <si>
    <t>الفسم</t>
  </si>
  <si>
    <t>تابع / جدول رقم (4)</t>
  </si>
  <si>
    <t>جدول رقم (4)</t>
  </si>
  <si>
    <t>قيمة الانتاج في المنشات الصناعية الصغيره حسب القسم لسنة 2018</t>
  </si>
  <si>
    <t>مستلزمات الانتاج</t>
  </si>
  <si>
    <t>اجمالي الانتاج</t>
  </si>
  <si>
    <t>انتاج غير سلعي</t>
  </si>
  <si>
    <t>المحافظة</t>
  </si>
  <si>
    <t>جدول رقم  ( 10 )</t>
  </si>
  <si>
    <t>قيمة الانتاج والمستلزمات في المنشات الصناعية الصغيرة حسب المحافظة لسنة 2018</t>
  </si>
  <si>
    <t>المجموع الكلي</t>
  </si>
  <si>
    <t>اخرى</t>
  </si>
  <si>
    <t>الصناعية</t>
  </si>
  <si>
    <t>سلعية اخرى</t>
  </si>
  <si>
    <t>مياه</t>
  </si>
  <si>
    <t>كهرباء</t>
  </si>
  <si>
    <t>ادوات احتياطية</t>
  </si>
  <si>
    <t>وقود وزيوت</t>
  </si>
  <si>
    <t>تعبئة وتغليف</t>
  </si>
  <si>
    <t>خامات ومواد اولية</t>
  </si>
  <si>
    <t>تابع / جدول رقم (5)</t>
  </si>
  <si>
    <t>جدول رقم (5)</t>
  </si>
  <si>
    <t>قيمة مستلزمات الانتاج في المنشات الصناعية الصغيرة حسب القسم لسنة 2018</t>
  </si>
  <si>
    <t>القيمة بالالف دينار</t>
  </si>
  <si>
    <t xml:space="preserve">تابع / جدول رقم ( 8 ) </t>
  </si>
  <si>
    <t>(القيمة بالالف دينار)</t>
  </si>
  <si>
    <t xml:space="preserve">جدول رقم ( 8 ) </t>
  </si>
  <si>
    <t>قيمة مستلزمات الانتاج في المنشات الصناعية الصغيره حسب النشاط  لسنة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</si>
</sst>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Simplified Arabic"/>
      <family val="1"/>
    </font>
    <font>
      <b/>
      <sz val="12"/>
      <color theme="1"/>
      <name val="Simplified Arabic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2" xfId="1" applyFont="1" applyBorder="1" applyAlignment="1">
      <alignment vertical="center"/>
    </xf>
    <xf numFmtId="0" fontId="0" fillId="0" borderId="2" xfId="0" applyBorder="1"/>
    <xf numFmtId="0" fontId="5" fillId="0" borderId="0" xfId="0" applyFont="1"/>
    <xf numFmtId="0" fontId="4" fillId="0" borderId="0" xfId="0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 wrapText="1"/>
    </xf>
    <xf numFmtId="0" fontId="9" fillId="0" borderId="2" xfId="0" applyFont="1" applyBorder="1"/>
    <xf numFmtId="0" fontId="10" fillId="0" borderId="0" xfId="0" applyFont="1"/>
    <xf numFmtId="0" fontId="11" fillId="0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9" fillId="0" borderId="2" xfId="0" applyNumberFormat="1" applyFont="1" applyBorder="1"/>
    <xf numFmtId="0" fontId="13" fillId="0" borderId="2" xfId="1" applyFont="1" applyFill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164" fontId="14" fillId="0" borderId="2" xfId="0" applyNumberFormat="1" applyFont="1" applyBorder="1"/>
    <xf numFmtId="0" fontId="14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vertical="center"/>
    </xf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3" fillId="0" borderId="7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6" fillId="0" borderId="0" xfId="0" applyFont="1"/>
    <xf numFmtId="0" fontId="15" fillId="0" borderId="2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3" fillId="0" borderId="0" xfId="1" applyFont="1" applyBorder="1" applyAlignment="1">
      <alignment horizontal="right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4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right" vertical="center"/>
    </xf>
    <xf numFmtId="0" fontId="18" fillId="4" borderId="9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 readingOrder="2"/>
    </xf>
    <xf numFmtId="0" fontId="20" fillId="3" borderId="9" xfId="0" applyFont="1" applyFill="1" applyBorder="1" applyAlignment="1">
      <alignment vertical="center" wrapText="1" readingOrder="2"/>
    </xf>
    <xf numFmtId="0" fontId="20" fillId="3" borderId="9" xfId="0" applyFont="1" applyFill="1" applyBorder="1" applyAlignment="1">
      <alignment horizontal="center" vertical="center" wrapText="1" readingOrder="2"/>
    </xf>
    <xf numFmtId="0" fontId="20" fillId="5" borderId="16" xfId="0" applyFont="1" applyFill="1" applyBorder="1" applyAlignment="1">
      <alignment vertical="center" wrapText="1" readingOrder="2"/>
    </xf>
    <xf numFmtId="0" fontId="20" fillId="5" borderId="16" xfId="0" applyFont="1" applyFill="1" applyBorder="1" applyAlignment="1">
      <alignment horizontal="center" vertical="center" wrapText="1" readingOrder="2"/>
    </xf>
    <xf numFmtId="0" fontId="20" fillId="5" borderId="11" xfId="0" applyFont="1" applyFill="1" applyBorder="1" applyAlignment="1">
      <alignment vertical="center" wrapText="1" readingOrder="2"/>
    </xf>
    <xf numFmtId="0" fontId="20" fillId="5" borderId="11" xfId="0" applyFont="1" applyFill="1" applyBorder="1" applyAlignment="1">
      <alignment horizontal="center" vertical="center" wrapText="1" readingOrder="2"/>
    </xf>
    <xf numFmtId="0" fontId="18" fillId="5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21" fillId="4" borderId="12" xfId="0" applyFont="1" applyFill="1" applyBorder="1" applyAlignment="1">
      <alignment vertical="center" wrapText="1" readingOrder="2"/>
    </xf>
    <xf numFmtId="0" fontId="18" fillId="0" borderId="0" xfId="0" applyFont="1" applyFill="1" applyAlignment="1">
      <alignment vertical="center" wrapText="1"/>
    </xf>
    <xf numFmtId="0" fontId="20" fillId="5" borderId="14" xfId="0" applyFont="1" applyFill="1" applyBorder="1" applyAlignment="1">
      <alignment vertical="center" wrapText="1" readingOrder="2"/>
    </xf>
    <xf numFmtId="0" fontId="20" fillId="5" borderId="14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2" fillId="5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 readingOrder="2"/>
    </xf>
    <xf numFmtId="0" fontId="20" fillId="3" borderId="2" xfId="0" applyFont="1" applyFill="1" applyBorder="1" applyAlignment="1">
      <alignment vertical="center" wrapText="1" readingOrder="2"/>
    </xf>
    <xf numFmtId="0" fontId="23" fillId="3" borderId="2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center" vertical="center" wrapText="1" readingOrder="2"/>
    </xf>
    <xf numFmtId="0" fontId="23" fillId="5" borderId="2" xfId="0" applyFont="1" applyFill="1" applyBorder="1" applyAlignment="1">
      <alignment vertical="center" wrapText="1" readingOrder="2"/>
    </xf>
    <xf numFmtId="0" fontId="20" fillId="5" borderId="2" xfId="0" applyFont="1" applyFill="1" applyBorder="1" applyAlignment="1">
      <alignment vertical="center" wrapText="1" readingOrder="2"/>
    </xf>
    <xf numFmtId="0" fontId="23" fillId="5" borderId="2" xfId="0" applyFont="1" applyFill="1" applyBorder="1" applyAlignment="1">
      <alignment horizontal="center" vertical="center" wrapText="1" readingOrder="2"/>
    </xf>
    <xf numFmtId="0" fontId="24" fillId="0" borderId="0" xfId="0" applyFont="1" applyFill="1" applyAlignment="1">
      <alignment vertical="center" wrapText="1"/>
    </xf>
    <xf numFmtId="0" fontId="25" fillId="3" borderId="2" xfId="0" applyFont="1" applyFill="1" applyBorder="1" applyAlignment="1">
      <alignment vertical="center" wrapText="1" readingOrder="2"/>
    </xf>
    <xf numFmtId="0" fontId="25" fillId="3" borderId="2" xfId="0" applyFont="1" applyFill="1" applyBorder="1" applyAlignment="1">
      <alignment horizontal="center" vertical="center" wrapText="1" readingOrder="2"/>
    </xf>
    <xf numFmtId="0" fontId="19" fillId="0" borderId="0" xfId="0" applyFont="1" applyFill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8" fillId="0" borderId="0" xfId="0" applyFont="1"/>
    <xf numFmtId="0" fontId="25" fillId="3" borderId="9" xfId="0" applyFont="1" applyFill="1" applyBorder="1" applyAlignment="1">
      <alignment vertical="center" wrapText="1" readingOrder="2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6" fillId="5" borderId="0" xfId="0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0" fontId="27" fillId="5" borderId="0" xfId="0" applyFont="1" applyFill="1" applyAlignment="1">
      <alignment vertical="center" wrapText="1" readingOrder="2"/>
    </xf>
    <xf numFmtId="0" fontId="26" fillId="6" borderId="0" xfId="0" applyFont="1" applyFill="1" applyAlignment="1">
      <alignment vertical="center" wrapText="1"/>
    </xf>
    <xf numFmtId="0" fontId="27" fillId="6" borderId="0" xfId="0" applyFont="1" applyFill="1" applyAlignment="1">
      <alignment vertical="center" wrapText="1" readingOrder="2"/>
    </xf>
    <xf numFmtId="0" fontId="26" fillId="5" borderId="0" xfId="0" applyFont="1" applyFill="1" applyAlignment="1">
      <alignment horizontal="right" vertical="center" wrapText="1" readingOrder="2"/>
    </xf>
    <xf numFmtId="0" fontId="26" fillId="5" borderId="0" xfId="0" applyFont="1" applyFill="1" applyAlignment="1">
      <alignment horizontal="center" vertical="center" wrapText="1" readingOrder="2"/>
    </xf>
    <xf numFmtId="0" fontId="27" fillId="3" borderId="9" xfId="0" applyFont="1" applyFill="1" applyBorder="1" applyAlignment="1">
      <alignment vertical="center" wrapText="1" readingOrder="2"/>
    </xf>
    <xf numFmtId="0" fontId="27" fillId="5" borderId="16" xfId="0" applyFont="1" applyFill="1" applyBorder="1" applyAlignment="1">
      <alignment vertical="center" wrapText="1" readingOrder="2"/>
    </xf>
    <xf numFmtId="0" fontId="27" fillId="5" borderId="11" xfId="0" applyFont="1" applyFill="1" applyBorder="1" applyAlignment="1">
      <alignment vertical="center" wrapText="1" readingOrder="2"/>
    </xf>
    <xf numFmtId="0" fontId="21" fillId="3" borderId="9" xfId="0" applyFont="1" applyFill="1" applyBorder="1" applyAlignment="1">
      <alignment vertical="center" wrapText="1" readingOrder="2"/>
    </xf>
    <xf numFmtId="0" fontId="27" fillId="5" borderId="15" xfId="0" applyFont="1" applyFill="1" applyBorder="1" applyAlignment="1">
      <alignment vertical="center" wrapText="1" readingOrder="2"/>
    </xf>
    <xf numFmtId="0" fontId="4" fillId="0" borderId="3" xfId="0" applyFont="1" applyBorder="1" applyAlignment="1">
      <alignment horizontal="right" vertical="center"/>
    </xf>
    <xf numFmtId="0" fontId="15" fillId="2" borderId="5" xfId="1" applyFont="1" applyFill="1" applyBorder="1" applyAlignment="1">
      <alignment vertical="center"/>
    </xf>
    <xf numFmtId="0" fontId="15" fillId="2" borderId="1" xfId="1" applyFont="1" applyFill="1" applyBorder="1" applyAlignment="1">
      <alignment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right" vertical="center"/>
    </xf>
    <xf numFmtId="0" fontId="18" fillId="3" borderId="12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 readingOrder="2"/>
    </xf>
    <xf numFmtId="0" fontId="21" fillId="3" borderId="12" xfId="0" applyFont="1" applyFill="1" applyBorder="1" applyAlignment="1">
      <alignment horizontal="center" vertical="center" wrapText="1" readingOrder="2"/>
    </xf>
    <xf numFmtId="0" fontId="21" fillId="3" borderId="13" xfId="0" applyFont="1" applyFill="1" applyBorder="1" applyAlignment="1">
      <alignment horizontal="right" vertical="center" wrapText="1" readingOrder="2"/>
    </xf>
    <xf numFmtId="0" fontId="21" fillId="3" borderId="12" xfId="0" applyFont="1" applyFill="1" applyBorder="1" applyAlignment="1">
      <alignment horizontal="right" vertical="center" wrapText="1" readingOrder="2"/>
    </xf>
    <xf numFmtId="0" fontId="21" fillId="3" borderId="9" xfId="0" applyFont="1" applyFill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100"/>
              <a:t>شكل (</a:t>
            </a:r>
            <a:r>
              <a:rPr lang="ar-IQ" sz="1100" baseline="0"/>
              <a:t> 1) عدد المنشات الصغيرة للسنوات </a:t>
            </a:r>
          </a:p>
          <a:p>
            <a:pPr>
              <a:defRPr/>
            </a:pPr>
            <a:r>
              <a:rPr lang="ar-IQ" sz="1100" baseline="0"/>
              <a:t>( 2015 ـ 2016 )</a:t>
            </a:r>
            <a:endParaRPr lang="ar-IQ" sz="1100"/>
          </a:p>
        </c:rich>
      </c:tx>
      <c:layout>
        <c:manualLayout>
          <c:xMode val="edge"/>
          <c:yMode val="edge"/>
          <c:x val="0.20140339600407145"/>
          <c:y val="1.8482959900282741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cat>
            <c:numRef>
              <c:f>Sheet3!$B$1:$B$1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Sheet3!$B$1:$B$1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Sheet3!$B$1:$B$1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2516816"/>
        <c:axId val="212517600"/>
      </c:barChart>
      <c:catAx>
        <c:axId val="2125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2517600"/>
        <c:crosses val="autoZero"/>
        <c:auto val="1"/>
        <c:lblAlgn val="ctr"/>
        <c:lblOffset val="100"/>
        <c:noMultiLvlLbl val="0"/>
      </c:catAx>
      <c:valAx>
        <c:axId val="21251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516816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Sheet3!$B$1:$B$1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numRef>
              <c:f>Sheet3!$B$1:$B$1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57810496"/>
        <c:axId val="257813240"/>
      </c:barChart>
      <c:catAx>
        <c:axId val="25781049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257813240"/>
        <c:crosses val="autoZero"/>
        <c:auto val="1"/>
        <c:lblAlgn val="ctr"/>
        <c:lblOffset val="100"/>
        <c:noMultiLvlLbl val="0"/>
      </c:catAx>
      <c:valAx>
        <c:axId val="257813240"/>
        <c:scaling>
          <c:orientation val="minMax"/>
          <c:max val="27000"/>
          <c:min val="20000"/>
        </c:scaling>
        <c:delete val="0"/>
        <c:axPos val="l"/>
        <c:title>
          <c:overlay val="0"/>
        </c:title>
        <c:numFmt formatCode="General" sourceLinked="1"/>
        <c:majorTickMark val="none"/>
        <c:minorTickMark val="none"/>
        <c:tickLblPos val="nextTo"/>
        <c:crossAx val="257810496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5000000000000222" l="0.70000000000000095" r="0.70000000000000095" t="0.750000000000002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/>
              <a:t>شكل (1) عـدد المنشات الصغيرة للسنوات (</a:t>
            </a:r>
            <a:r>
              <a:rPr lang="en-US"/>
              <a:t>2015</a:t>
            </a:r>
            <a:r>
              <a:rPr lang="ar-IQ"/>
              <a:t>-</a:t>
            </a:r>
            <a:r>
              <a:rPr lang="en-US"/>
              <a:t>2018</a:t>
            </a:r>
            <a:r>
              <a:rPr lang="ar-IQ"/>
              <a:t>)</a:t>
            </a:r>
          </a:p>
        </c:rich>
      </c:tx>
      <c:layout>
        <c:manualLayout>
          <c:xMode val="edge"/>
          <c:yMode val="edge"/>
          <c:x val="0.18916030085791516"/>
          <c:y val="2.9197080291970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85034450500378"/>
          <c:y val="0.17403031466120569"/>
          <c:w val="0.82965834195526389"/>
          <c:h val="0.69185879013703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667847681115999E-2"/>
                  <c:y val="-3.3597800274965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795119520905986E-3"/>
                  <c:y val="-1.084664416947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469381709480542E-3"/>
                  <c:y val="2.2619172603424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306051619026764E-3"/>
                  <c:y val="-2.3810357038703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Sheet3!$B$2:$E$2</c:f>
              <c:numCache>
                <c:formatCode>General</c:formatCode>
                <c:ptCount val="4"/>
                <c:pt idx="0">
                  <c:v>22480</c:v>
                </c:pt>
                <c:pt idx="1">
                  <c:v>25966</c:v>
                </c:pt>
                <c:pt idx="2">
                  <c:v>27856</c:v>
                </c:pt>
                <c:pt idx="3">
                  <c:v>25747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11280"/>
        <c:axId val="257811672"/>
      </c:barChart>
      <c:catAx>
        <c:axId val="25781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811672"/>
        <c:crosses val="autoZero"/>
        <c:auto val="1"/>
        <c:lblAlgn val="ctr"/>
        <c:lblOffset val="100"/>
        <c:noMultiLvlLbl val="0"/>
      </c:catAx>
      <c:valAx>
        <c:axId val="257811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8112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txPr>
    <a:bodyPr/>
    <a:lstStyle/>
    <a:p>
      <a:pPr>
        <a:defRPr sz="1200"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ar-IQ" sz="1200" b="1"/>
              <a:t>شكل (</a:t>
            </a:r>
            <a:r>
              <a:rPr lang="en-US" sz="1200" b="1"/>
              <a:t>2</a:t>
            </a:r>
            <a:r>
              <a:rPr lang="ar-IQ" sz="1200" b="1"/>
              <a:t>) عدد العاملين في المنشأت الصناعية الصغيرة للسنوات (</a:t>
            </a:r>
            <a:r>
              <a:rPr lang="en-US" sz="1200" b="1"/>
              <a:t>2015</a:t>
            </a:r>
            <a:r>
              <a:rPr lang="ar-IQ" sz="1200" b="1"/>
              <a:t>-</a:t>
            </a:r>
            <a:r>
              <a:rPr lang="en-US" sz="1200" b="1"/>
              <a:t>2018</a:t>
            </a:r>
            <a:r>
              <a:rPr lang="ar-IQ" sz="1200" b="1"/>
              <a:t>)</a:t>
            </a:r>
          </a:p>
        </c:rich>
      </c:tx>
      <c:layout>
        <c:manualLayout>
          <c:xMode val="edge"/>
          <c:yMode val="edge"/>
          <c:x val="0.16845197740112997"/>
          <c:y val="7.46923631713174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15989501312336"/>
          <c:y val="0.11302476708824995"/>
          <c:w val="0.85702086391743404"/>
          <c:h val="0.691046522867361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Sheet3!$A$20</c:f>
              <c:strCache>
                <c:ptCount val="1"/>
                <c:pt idx="0">
                  <c:v>عدد العاملين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25886382846213E-3"/>
                  <c:y val="-0.28962102116838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934472174029099E-3"/>
                  <c:y val="-0.31228391068680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88927443391612E-3"/>
                  <c:y val="-0.34335318566765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25886382846213E-3"/>
                  <c:y val="-0.31313599964310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Sheet3!$B$19:$E$19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Sheet3!$B$20:$E$20</c:f>
              <c:numCache>
                <c:formatCode>General</c:formatCode>
                <c:ptCount val="4"/>
                <c:pt idx="0">
                  <c:v>67157</c:v>
                </c:pt>
                <c:pt idx="1">
                  <c:v>81920</c:v>
                </c:pt>
                <c:pt idx="2">
                  <c:v>93644</c:v>
                </c:pt>
                <c:pt idx="3">
                  <c:v>83374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810104"/>
        <c:axId val="257808928"/>
      </c:barChart>
      <c:catAx>
        <c:axId val="25781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808928"/>
        <c:crosses val="autoZero"/>
        <c:auto val="1"/>
        <c:lblAlgn val="ctr"/>
        <c:lblOffset val="100"/>
        <c:noMultiLvlLbl val="0"/>
      </c:catAx>
      <c:valAx>
        <c:axId val="257808928"/>
        <c:scaling>
          <c:orientation val="minMax"/>
          <c:max val="1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8101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/>
            </a:pPr>
            <a:r>
              <a:rPr lang="ar-IQ" sz="1100"/>
              <a:t>شكل ( 1 ) عـدد المنشات الصغيرة للسنوات </a:t>
            </a:r>
          </a:p>
          <a:p>
            <a:pPr>
              <a:defRPr lang="ar-IQ"/>
            </a:pPr>
            <a:r>
              <a:rPr lang="ar-IQ" sz="1100"/>
              <a:t>( 2014 ــ 2015)</a:t>
            </a:r>
            <a:r>
              <a:rPr lang="ar-IQ" sz="1100" baseline="0"/>
              <a:t> </a:t>
            </a:r>
            <a:endParaRPr lang="ar-IQ" sz="1100"/>
          </a:p>
        </c:rich>
      </c:tx>
      <c:layout>
        <c:manualLayout>
          <c:xMode val="edge"/>
          <c:yMode val="edge"/>
          <c:x val="0.17943119927764131"/>
          <c:y val="2.777778790383060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7808536"/>
        <c:axId val="257809712"/>
      </c:barChart>
      <c:catAx>
        <c:axId val="2578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809712"/>
        <c:crosses val="autoZero"/>
        <c:auto val="1"/>
        <c:lblAlgn val="ctr"/>
        <c:lblOffset val="100"/>
        <c:noMultiLvlLbl val="0"/>
      </c:catAx>
      <c:valAx>
        <c:axId val="257809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808536"/>
        <c:crosses val="autoZero"/>
        <c:crossBetween val="between"/>
      </c:valAx>
    </c:plotArea>
    <c:plotVisOnly val="1"/>
    <c:dispBlanksAs val="gap"/>
    <c:showDLblsOverMax val="0"/>
  </c:chart>
  <c:printSettings>
    <c:headerFooter>
      <c:oddFooter>&amp;C&amp;P</c:oddFooter>
    </c:headerFooter>
    <c:pageMargins b="0.74803149606299479" l="0.70866141732283772" r="0.70866141732283772" t="0.74803149606299479" header="0.31496062992126239" footer="0.31496062992126239"/>
    <c:pageSetup firstPageNumber="5" orientation="portrait" useFirstPageNumber="1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شكل ( 2 ) عدد العاملين</a:t>
            </a:r>
            <a:r>
              <a:rPr lang="ar-IQ" sz="1100" baseline="0"/>
              <a:t> في المنشات الصناعية الصغيرة للسنوات </a:t>
            </a:r>
            <a:r>
              <a:rPr lang="en-US" sz="1100"/>
              <a:t> </a:t>
            </a:r>
            <a:endParaRPr lang="ar-IQ" sz="1100"/>
          </a:p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( 2014 ــ 2015 )</a:t>
            </a:r>
          </a:p>
        </c:rich>
      </c:tx>
      <c:layout>
        <c:manualLayout>
          <c:xMode val="edge"/>
          <c:yMode val="edge"/>
          <c:x val="7.4563415731147886E-2"/>
          <c:y val="3.2468556566047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3750720184368"/>
          <c:y val="0.22288417000067887"/>
          <c:w val="0.77424684719288484"/>
          <c:h val="0.66794777817732864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57808144"/>
        <c:axId val="257814024"/>
      </c:barChart>
      <c:catAx>
        <c:axId val="2578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814024"/>
        <c:crosses val="autoZero"/>
        <c:auto val="1"/>
        <c:lblAlgn val="ctr"/>
        <c:lblOffset val="100"/>
        <c:noMultiLvlLbl val="0"/>
      </c:catAx>
      <c:valAx>
        <c:axId val="257814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80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Sheet3!$B$1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numRef>
              <c:f>Sheet3!$B$1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57812064"/>
        <c:axId val="257812456"/>
      </c:barChart>
      <c:catAx>
        <c:axId val="257812064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257812456"/>
        <c:crosses val="autoZero"/>
        <c:auto val="1"/>
        <c:lblAlgn val="ctr"/>
        <c:lblOffset val="100"/>
        <c:noMultiLvlLbl val="0"/>
      </c:catAx>
      <c:valAx>
        <c:axId val="257812456"/>
        <c:scaling>
          <c:orientation val="minMax"/>
          <c:max val="27000"/>
          <c:min val="20000"/>
        </c:scaling>
        <c:delete val="0"/>
        <c:axPos val="l"/>
        <c:title>
          <c:overlay val="0"/>
        </c:title>
        <c:numFmt formatCode="General" sourceLinked="1"/>
        <c:majorTickMark val="none"/>
        <c:minorTickMark val="none"/>
        <c:tickLblPos val="nextTo"/>
        <c:crossAx val="257812064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5000000000000222" l="0.70000000000000095" r="0.70000000000000095" t="0.750000000000002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(1) عـدد المنشات الصغيرة للسنوات (2015-2018)</a:t>
            </a:r>
          </a:p>
        </c:rich>
      </c:tx>
      <c:layout>
        <c:manualLayout>
          <c:xMode val="edge"/>
          <c:yMode val="edge"/>
          <c:x val="0.18916030085791516"/>
          <c:y val="2.9197080291970802E-2"/>
        </c:manualLayout>
      </c:layout>
      <c:overlay val="0"/>
    </c:title>
    <c:autoTitleDeleted val="0"/>
    <c:view3D>
      <c:rotX val="30"/>
      <c:rotY val="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444444444444446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555555555555607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1111111111110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666666666666664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Sheet3!$B$2:$E$2</c:f>
              <c:numCache>
                <c:formatCode>General</c:formatCode>
                <c:ptCount val="4"/>
                <c:pt idx="0">
                  <c:v>22480</c:v>
                </c:pt>
                <c:pt idx="1">
                  <c:v>25966</c:v>
                </c:pt>
                <c:pt idx="2">
                  <c:v>27856</c:v>
                </c:pt>
                <c:pt idx="3">
                  <c:v>25747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7815200"/>
        <c:axId val="258686472"/>
        <c:axId val="0"/>
      </c:bar3DChart>
      <c:catAx>
        <c:axId val="2578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686472"/>
        <c:crosses val="autoZero"/>
        <c:auto val="1"/>
        <c:lblAlgn val="ctr"/>
        <c:lblOffset val="100"/>
        <c:noMultiLvlLbl val="0"/>
      </c:catAx>
      <c:valAx>
        <c:axId val="258686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8152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ar-IQ" sz="1050" b="1"/>
              <a:t>شكل (2) عدد العاملين في المنشأت الصناعية الصغيرة للسنوات (2015-2018)</a:t>
            </a:r>
          </a:p>
        </c:rich>
      </c:tx>
      <c:layout>
        <c:manualLayout>
          <c:xMode val="edge"/>
          <c:yMode val="edge"/>
          <c:x val="0.33409157188684746"/>
          <c:y val="4.1666832785142362E-2"/>
        </c:manualLayout>
      </c:layout>
      <c:overlay val="0"/>
    </c:title>
    <c:autoTitleDeleted val="0"/>
    <c:view3D>
      <c:rotX val="20"/>
      <c:rotY val="6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43285214348206"/>
          <c:y val="0.14260425780110819"/>
          <c:w val="0.86754177602799654"/>
          <c:h val="0.7628124088655584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Sheet3!$A$20</c:f>
              <c:strCache>
                <c:ptCount val="1"/>
                <c:pt idx="0">
                  <c:v>عدد العاملين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245746691871456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204788909892879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807183364839229E-2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4574669187145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Sheet3!$B$19:$E$19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Sheet3!$B$20:$E$20</c:f>
              <c:numCache>
                <c:formatCode>General</c:formatCode>
                <c:ptCount val="4"/>
                <c:pt idx="0">
                  <c:v>67157</c:v>
                </c:pt>
                <c:pt idx="1">
                  <c:v>81920</c:v>
                </c:pt>
                <c:pt idx="2">
                  <c:v>93644</c:v>
                </c:pt>
                <c:pt idx="3">
                  <c:v>83374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58685296"/>
        <c:axId val="258687648"/>
        <c:axId val="0"/>
      </c:bar3DChart>
      <c:catAx>
        <c:axId val="2586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687648"/>
        <c:crosses val="autoZero"/>
        <c:auto val="1"/>
        <c:lblAlgn val="ctr"/>
        <c:lblOffset val="100"/>
        <c:noMultiLvlLbl val="0"/>
      </c:catAx>
      <c:valAx>
        <c:axId val="258687648"/>
        <c:scaling>
          <c:orientation val="minMax"/>
          <c:max val="1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8685296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IQ" sz="1100"/>
              <a:t>شكل ( 2 ) عدد العاملين في المنشات الصناعية الصغيرة للسنوات </a:t>
            </a:r>
          </a:p>
          <a:p>
            <a:pPr>
              <a:defRPr/>
            </a:pPr>
            <a:r>
              <a:rPr lang="ar-IQ" sz="1100"/>
              <a:t>( 2015 ـ</a:t>
            </a:r>
            <a:r>
              <a:rPr lang="ar-IQ" sz="1100" baseline="0"/>
              <a:t> 2016 ) </a:t>
            </a:r>
            <a:endParaRPr lang="ar-IQ" sz="1100"/>
          </a:p>
        </c:rich>
      </c:tx>
      <c:layout>
        <c:manualLayout>
          <c:xMode val="edge"/>
          <c:yMode val="edge"/>
          <c:x val="0.13266382685770833"/>
          <c:y val="3.240740740740755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Sheet3!$B$1:$B$1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515640"/>
        <c:axId val="212514072"/>
      </c:barChart>
      <c:catAx>
        <c:axId val="21251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14072"/>
        <c:crosses val="autoZero"/>
        <c:auto val="1"/>
        <c:lblAlgn val="ctr"/>
        <c:lblOffset val="100"/>
        <c:noMultiLvlLbl val="0"/>
      </c:catAx>
      <c:valAx>
        <c:axId val="212514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5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465192"/>
        <c:axId val="257462840"/>
      </c:barChart>
      <c:catAx>
        <c:axId val="257465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7462840"/>
        <c:crosses val="autoZero"/>
        <c:auto val="1"/>
        <c:lblAlgn val="ctr"/>
        <c:lblOffset val="100"/>
        <c:noMultiLvlLbl val="0"/>
      </c:catAx>
      <c:valAx>
        <c:axId val="257462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465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460880"/>
        <c:axId val="257465584"/>
      </c:barChart>
      <c:catAx>
        <c:axId val="25746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57465584"/>
        <c:crosses val="autoZero"/>
        <c:auto val="1"/>
        <c:lblAlgn val="ctr"/>
        <c:lblOffset val="100"/>
        <c:noMultiLvlLbl val="0"/>
      </c:catAx>
      <c:valAx>
        <c:axId val="25746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46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ar-IQ" sz="1050" b="1"/>
              <a:t>شكل (2) عدد العاملين في المنشأت الصناعية الصغيرة للسنوات (2016-2018)</a:t>
            </a:r>
          </a:p>
        </c:rich>
      </c:tx>
      <c:layout>
        <c:manualLayout>
          <c:xMode val="edge"/>
          <c:yMode val="edge"/>
          <c:x val="0.14047224248197709"/>
          <c:y val="4.1666666666666664E-2"/>
        </c:manualLayout>
      </c:layout>
      <c:overlay val="0"/>
    </c:title>
    <c:autoTitleDeleted val="0"/>
    <c:view3D>
      <c:rotX val="20"/>
      <c:rotY val="6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43285214348206"/>
          <c:y val="0.14260425780110819"/>
          <c:w val="0.86754177602799654"/>
          <c:h val="0.7628124088655584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Sheet3!$A$20</c:f>
              <c:strCache>
                <c:ptCount val="1"/>
                <c:pt idx="0">
                  <c:v>عدد العاملين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0245746691871456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204788909892879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807183364839229E-2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4574669187145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Sheet3!$B$19:$E$19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Sheet3!$B$20:$E$20</c:f>
              <c:numCache>
                <c:formatCode>General</c:formatCode>
                <c:ptCount val="4"/>
                <c:pt idx="0">
                  <c:v>67157</c:v>
                </c:pt>
                <c:pt idx="1">
                  <c:v>81920</c:v>
                </c:pt>
                <c:pt idx="2">
                  <c:v>93644</c:v>
                </c:pt>
                <c:pt idx="3">
                  <c:v>83374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57466368"/>
        <c:axId val="257463624"/>
        <c:axId val="0"/>
      </c:bar3DChart>
      <c:catAx>
        <c:axId val="2574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63624"/>
        <c:crosses val="autoZero"/>
        <c:auto val="1"/>
        <c:lblAlgn val="ctr"/>
        <c:lblOffset val="100"/>
        <c:noMultiLvlLbl val="0"/>
      </c:catAx>
      <c:valAx>
        <c:axId val="257463624"/>
        <c:scaling>
          <c:orientation val="minMax"/>
          <c:max val="1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66368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(1) عـدد المنشات الصغيرة للسنوات (2015-2018)</a:t>
            </a:r>
          </a:p>
        </c:rich>
      </c:tx>
      <c:layout>
        <c:manualLayout>
          <c:xMode val="edge"/>
          <c:yMode val="edge"/>
          <c:x val="0.21154836055940768"/>
          <c:y val="5.3527980535279802E-2"/>
        </c:manualLayout>
      </c:layout>
      <c:overlay val="0"/>
    </c:title>
    <c:autoTitleDeleted val="0"/>
    <c:view3D>
      <c:rotX val="30"/>
      <c:rotY val="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444444444444446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555555555555607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1111111111110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666666666666664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Sheet3!$B$2:$E$2</c:f>
              <c:numCache>
                <c:formatCode>General</c:formatCode>
                <c:ptCount val="4"/>
                <c:pt idx="0">
                  <c:v>22480</c:v>
                </c:pt>
                <c:pt idx="1">
                  <c:v>25966</c:v>
                </c:pt>
                <c:pt idx="2">
                  <c:v>27856</c:v>
                </c:pt>
                <c:pt idx="3">
                  <c:v>25747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7464016"/>
        <c:axId val="257464408"/>
        <c:axId val="0"/>
      </c:bar3DChart>
      <c:catAx>
        <c:axId val="25746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64408"/>
        <c:crosses val="autoZero"/>
        <c:auto val="1"/>
        <c:lblAlgn val="ctr"/>
        <c:lblOffset val="100"/>
        <c:noMultiLvlLbl val="0"/>
      </c:catAx>
      <c:valAx>
        <c:axId val="257464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640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IQ" sz="1200"/>
              <a:t>شكل (1) عـدد المنشات الصغيرة للسنوات (2015-2018)</a:t>
            </a:r>
          </a:p>
        </c:rich>
      </c:tx>
      <c:layout>
        <c:manualLayout>
          <c:xMode val="edge"/>
          <c:yMode val="edge"/>
          <c:x val="0.21154836055940768"/>
          <c:y val="5.3527980535279802E-2"/>
        </c:manualLayout>
      </c:layout>
      <c:overlay val="0"/>
    </c:title>
    <c:autoTitleDeleted val="0"/>
    <c:view3D>
      <c:rotX val="30"/>
      <c:rotY val="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عـدد المنشات الصغيرة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444444444444446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555555555555607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1111111111110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666666666666664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Sheet3!$B$2:$E$2</c:f>
              <c:numCache>
                <c:formatCode>General</c:formatCode>
                <c:ptCount val="4"/>
                <c:pt idx="0">
                  <c:v>22480</c:v>
                </c:pt>
                <c:pt idx="1">
                  <c:v>25966</c:v>
                </c:pt>
                <c:pt idx="2">
                  <c:v>27856</c:v>
                </c:pt>
                <c:pt idx="3">
                  <c:v>25747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7459312"/>
        <c:axId val="257459704"/>
        <c:axId val="0"/>
      </c:bar3DChart>
      <c:catAx>
        <c:axId val="25745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59704"/>
        <c:crosses val="autoZero"/>
        <c:auto val="1"/>
        <c:lblAlgn val="ctr"/>
        <c:lblOffset val="100"/>
        <c:noMultiLvlLbl val="0"/>
      </c:catAx>
      <c:valAx>
        <c:axId val="257459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574593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/>
            </a:pPr>
            <a:r>
              <a:rPr lang="ar-IQ" sz="1100"/>
              <a:t>شكل ( 1 ) عـدد المنشات الصغيرة للسنوات </a:t>
            </a:r>
          </a:p>
          <a:p>
            <a:pPr>
              <a:defRPr lang="ar-IQ"/>
            </a:pPr>
            <a:r>
              <a:rPr lang="ar-IQ" sz="1100"/>
              <a:t>( 2014 ــ 2015)</a:t>
            </a:r>
            <a:r>
              <a:rPr lang="ar-IQ" sz="1100" baseline="0"/>
              <a:t> </a:t>
            </a:r>
            <a:endParaRPr lang="ar-IQ" sz="1100"/>
          </a:p>
        </c:rich>
      </c:tx>
      <c:layout>
        <c:manualLayout>
          <c:xMode val="edge"/>
          <c:yMode val="edge"/>
          <c:x val="0.17943119927764131"/>
          <c:y val="2.777778790383060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7458920"/>
        <c:axId val="257461664"/>
      </c:barChart>
      <c:catAx>
        <c:axId val="25745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461664"/>
        <c:crosses val="autoZero"/>
        <c:auto val="1"/>
        <c:lblAlgn val="ctr"/>
        <c:lblOffset val="100"/>
        <c:noMultiLvlLbl val="0"/>
      </c:catAx>
      <c:valAx>
        <c:axId val="257461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458920"/>
        <c:crosses val="autoZero"/>
        <c:crossBetween val="between"/>
      </c:valAx>
    </c:plotArea>
    <c:plotVisOnly val="1"/>
    <c:dispBlanksAs val="gap"/>
    <c:showDLblsOverMax val="0"/>
  </c:chart>
  <c:printSettings>
    <c:headerFooter>
      <c:oddFooter>&amp;C&amp;P</c:oddFooter>
    </c:headerFooter>
    <c:pageMargins b="0.74803149606299479" l="0.70866141732283772" r="0.70866141732283772" t="0.74803149606299479" header="0.31496062992126239" footer="0.31496062992126239"/>
    <c:pageSetup firstPageNumber="5" orientation="portrait" useFirstPageNumber="1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شكل ( 2 ) عدد العاملين</a:t>
            </a:r>
            <a:r>
              <a:rPr lang="ar-IQ" sz="1100" baseline="0"/>
              <a:t> في المنشات الصناعية الصغيرة للسنوات </a:t>
            </a:r>
            <a:r>
              <a:rPr lang="en-US" sz="1100"/>
              <a:t> </a:t>
            </a:r>
            <a:endParaRPr lang="ar-IQ" sz="1100"/>
          </a:p>
          <a:p>
            <a:pPr lvl="0" algn="ctr" rtl="1">
              <a:defRPr lang="ar-IQ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IQ" sz="1100"/>
              <a:t>( 2014 ــ 2015 )</a:t>
            </a:r>
          </a:p>
        </c:rich>
      </c:tx>
      <c:layout>
        <c:manualLayout>
          <c:xMode val="edge"/>
          <c:yMode val="edge"/>
          <c:x val="7.4563415731147886E-2"/>
          <c:y val="3.2468556566047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3750720184368"/>
          <c:y val="0.22288417000067887"/>
          <c:w val="0.77424684719288484"/>
          <c:h val="0.66794777817732864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prst="angle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57462448"/>
        <c:axId val="257463232"/>
      </c:barChart>
      <c:catAx>
        <c:axId val="25746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463232"/>
        <c:crosses val="autoZero"/>
        <c:auto val="1"/>
        <c:lblAlgn val="ctr"/>
        <c:lblOffset val="100"/>
        <c:noMultiLvlLbl val="0"/>
      </c:catAx>
      <c:valAx>
        <c:axId val="257463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746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171450</xdr:rowOff>
    </xdr:from>
    <xdr:to>
      <xdr:col>4</xdr:col>
      <xdr:colOff>0</xdr:colOff>
      <xdr:row>16</xdr:row>
      <xdr:rowOff>161925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133349</xdr:rowOff>
    </xdr:from>
    <xdr:to>
      <xdr:col>4</xdr:col>
      <xdr:colOff>0</xdr:colOff>
      <xdr:row>16</xdr:row>
      <xdr:rowOff>152400</xdr:rowOff>
    </xdr:to>
    <xdr:graphicFrame macro="">
      <xdr:nvGraphicFramePr>
        <xdr:cNvPr id="4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</xdr:row>
      <xdr:rowOff>66675</xdr:rowOff>
    </xdr:from>
    <xdr:to>
      <xdr:col>4</xdr:col>
      <xdr:colOff>0</xdr:colOff>
      <xdr:row>18</xdr:row>
      <xdr:rowOff>142875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</xdr:row>
      <xdr:rowOff>66675</xdr:rowOff>
    </xdr:from>
    <xdr:to>
      <xdr:col>4</xdr:col>
      <xdr:colOff>0</xdr:colOff>
      <xdr:row>18</xdr:row>
      <xdr:rowOff>142875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314325</xdr:colOff>
      <xdr:row>16</xdr:row>
      <xdr:rowOff>128587</xdr:rowOff>
    </xdr:from>
    <xdr:to>
      <xdr:col>14</xdr:col>
      <xdr:colOff>476250</xdr:colOff>
      <xdr:row>31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0</xdr:row>
      <xdr:rowOff>23812</xdr:rowOff>
    </xdr:from>
    <xdr:to>
      <xdr:col>14</xdr:col>
      <xdr:colOff>285750</xdr:colOff>
      <xdr:row>14</xdr:row>
      <xdr:rowOff>52387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514350</xdr:colOff>
      <xdr:row>0</xdr:row>
      <xdr:rowOff>176212</xdr:rowOff>
    </xdr:from>
    <xdr:to>
      <xdr:col>14</xdr:col>
      <xdr:colOff>133350</xdr:colOff>
      <xdr:row>15</xdr:row>
      <xdr:rowOff>23812</xdr:rowOff>
    </xdr:to>
    <xdr:graphicFrame macro="">
      <xdr:nvGraphicFramePr>
        <xdr:cNvPr id="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202405</xdr:colOff>
      <xdr:row>14</xdr:row>
      <xdr:rowOff>0</xdr:rowOff>
    </xdr:from>
    <xdr:to>
      <xdr:col>0</xdr:col>
      <xdr:colOff>2428875</xdr:colOff>
      <xdr:row>14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</xdr:row>
      <xdr:rowOff>11909</xdr:rowOff>
    </xdr:from>
    <xdr:to>
      <xdr:col>1</xdr:col>
      <xdr:colOff>9525</xdr:colOff>
      <xdr:row>6</xdr:row>
      <xdr:rowOff>0</xdr:rowOff>
    </xdr:to>
    <xdr:cxnSp macro="">
      <xdr:nvCxnSpPr>
        <xdr:cNvPr id="10" name="Straight Connector 7"/>
        <xdr:cNvCxnSpPr/>
      </xdr:nvCxnSpPr>
      <xdr:spPr>
        <a:xfrm flipV="1">
          <a:off x="11396129100" y="1116809"/>
          <a:ext cx="2914649" cy="597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373856</xdr:rowOff>
    </xdr:from>
    <xdr:to>
      <xdr:col>1</xdr:col>
      <xdr:colOff>0</xdr:colOff>
      <xdr:row>15</xdr:row>
      <xdr:rowOff>1933575</xdr:rowOff>
    </xdr:to>
    <xdr:graphicFrame macro="">
      <xdr:nvGraphicFramePr>
        <xdr:cNvPr id="12" name="مخطط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228598</xdr:colOff>
      <xdr:row>13</xdr:row>
      <xdr:rowOff>66675</xdr:rowOff>
    </xdr:from>
    <xdr:to>
      <xdr:col>5</xdr:col>
      <xdr:colOff>171450</xdr:colOff>
      <xdr:row>13</xdr:row>
      <xdr:rowOff>3305174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133349</xdr:colOff>
      <xdr:row>15</xdr:row>
      <xdr:rowOff>171450</xdr:rowOff>
    </xdr:from>
    <xdr:to>
      <xdr:col>5</xdr:col>
      <xdr:colOff>904874</xdr:colOff>
      <xdr:row>33</xdr:row>
      <xdr:rowOff>95250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43</xdr:row>
      <xdr:rowOff>40484</xdr:rowOff>
    </xdr:from>
    <xdr:to>
      <xdr:col>1</xdr:col>
      <xdr:colOff>38099</xdr:colOff>
      <xdr:row>44</xdr:row>
      <xdr:rowOff>28575</xdr:rowOff>
    </xdr:to>
    <xdr:cxnSp macro="">
      <xdr:nvCxnSpPr>
        <xdr:cNvPr id="13" name="Straight Connector 7"/>
        <xdr:cNvCxnSpPr/>
      </xdr:nvCxnSpPr>
      <xdr:spPr>
        <a:xfrm flipV="1">
          <a:off x="11395071826" y="15661484"/>
          <a:ext cx="2914649" cy="7500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202405</xdr:colOff>
      <xdr:row>14</xdr:row>
      <xdr:rowOff>0</xdr:rowOff>
    </xdr:from>
    <xdr:to>
      <xdr:col>0</xdr:col>
      <xdr:colOff>2428875</xdr:colOff>
      <xdr:row>14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</xdr:row>
      <xdr:rowOff>11909</xdr:rowOff>
    </xdr:from>
    <xdr:to>
      <xdr:col>1</xdr:col>
      <xdr:colOff>9525</xdr:colOff>
      <xdr:row>6</xdr:row>
      <xdr:rowOff>0</xdr:rowOff>
    </xdr:to>
    <xdr:cxnSp macro="">
      <xdr:nvCxnSpPr>
        <xdr:cNvPr id="11" name="Straight Connector 7"/>
        <xdr:cNvCxnSpPr/>
      </xdr:nvCxnSpPr>
      <xdr:spPr>
        <a:xfrm flipV="1">
          <a:off x="11396538675" y="1116809"/>
          <a:ext cx="2914649" cy="5976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373856</xdr:rowOff>
    </xdr:from>
    <xdr:to>
      <xdr:col>1</xdr:col>
      <xdr:colOff>0</xdr:colOff>
      <xdr:row>15</xdr:row>
      <xdr:rowOff>1933575</xdr:rowOff>
    </xdr:to>
    <xdr:graphicFrame macro="">
      <xdr:nvGraphicFramePr>
        <xdr:cNvPr id="12" name="مخطط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1971675</xdr:colOff>
      <xdr:row>13</xdr:row>
      <xdr:rowOff>571500</xdr:rowOff>
    </xdr:from>
    <xdr:to>
      <xdr:col>4</xdr:col>
      <xdr:colOff>619125</xdr:colOff>
      <xdr:row>13</xdr:row>
      <xdr:rowOff>3181350</xdr:rowOff>
    </xdr:to>
    <xdr:graphicFrame macro="">
      <xdr:nvGraphicFramePr>
        <xdr:cNvPr id="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29</xdr:row>
      <xdr:rowOff>66675</xdr:rowOff>
    </xdr:from>
    <xdr:to>
      <xdr:col>5</xdr:col>
      <xdr:colOff>1457325</xdr:colOff>
      <xdr:row>45</xdr:row>
      <xdr:rowOff>171450</xdr:rowOff>
    </xdr:to>
    <xdr:graphicFrame macro="">
      <xdr:nvGraphicFramePr>
        <xdr:cNvPr id="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75</xdr:row>
      <xdr:rowOff>11909</xdr:rowOff>
    </xdr:from>
    <xdr:to>
      <xdr:col>1</xdr:col>
      <xdr:colOff>9525</xdr:colOff>
      <xdr:row>77</xdr:row>
      <xdr:rowOff>0</xdr:rowOff>
    </xdr:to>
    <xdr:cxnSp macro="">
      <xdr:nvCxnSpPr>
        <xdr:cNvPr id="15" name="Straight Connector 7"/>
        <xdr:cNvCxnSpPr/>
      </xdr:nvCxnSpPr>
      <xdr:spPr>
        <a:xfrm flipV="1">
          <a:off x="11396538675" y="18576134"/>
          <a:ext cx="2914649" cy="3595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workbookViewId="0">
      <selection activeCell="E21" sqref="E21"/>
    </sheetView>
  </sheetViews>
  <sheetFormatPr defaultRowHeight="15" x14ac:dyDescent="0.25"/>
  <cols>
    <col min="1" max="1" width="19.5703125" customWidth="1"/>
    <col min="2" max="2" width="11" customWidth="1"/>
  </cols>
  <sheetData>
    <row r="1" spans="1:5" x14ac:dyDescent="0.25">
      <c r="A1" s="2"/>
      <c r="B1" s="2">
        <v>2015</v>
      </c>
      <c r="C1">
        <v>2016</v>
      </c>
      <c r="D1">
        <v>2017</v>
      </c>
      <c r="E1">
        <v>2018</v>
      </c>
    </row>
    <row r="2" spans="1:5" ht="18.75" x14ac:dyDescent="0.25">
      <c r="A2" s="1" t="s">
        <v>1</v>
      </c>
      <c r="B2">
        <v>22480</v>
      </c>
      <c r="C2">
        <v>25966</v>
      </c>
      <c r="D2">
        <v>27856</v>
      </c>
      <c r="E2">
        <v>25747</v>
      </c>
    </row>
    <row r="19" spans="1:5" x14ac:dyDescent="0.25">
      <c r="B19">
        <v>2015</v>
      </c>
      <c r="C19">
        <v>2016</v>
      </c>
      <c r="D19">
        <v>2017</v>
      </c>
      <c r="E19">
        <v>2018</v>
      </c>
    </row>
    <row r="20" spans="1:5" x14ac:dyDescent="0.25">
      <c r="A20" t="s">
        <v>7</v>
      </c>
      <c r="B20">
        <v>67157</v>
      </c>
      <c r="C20">
        <v>81920</v>
      </c>
      <c r="D20">
        <v>93644</v>
      </c>
      <c r="E20">
        <v>83374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abSelected="1" workbookViewId="0">
      <selection sqref="A1:H1"/>
    </sheetView>
  </sheetViews>
  <sheetFormatPr defaultColWidth="0" defaultRowHeight="14.25" zeroHeight="1" x14ac:dyDescent="0.25"/>
  <cols>
    <col min="1" max="1" width="11.5703125" style="7" customWidth="1"/>
    <col min="2" max="2" width="15.5703125" style="57" customWidth="1"/>
    <col min="3" max="3" width="14.7109375" style="57" customWidth="1"/>
    <col min="4" max="4" width="15.28515625" style="57" customWidth="1"/>
    <col min="5" max="5" width="16.140625" style="57" customWidth="1"/>
    <col min="6" max="6" width="13.7109375" style="57" customWidth="1"/>
    <col min="7" max="7" width="17.28515625" style="57" customWidth="1"/>
    <col min="8" max="8" width="17.7109375" style="57" customWidth="1"/>
    <col min="9" max="14" width="9.140625" style="67" hidden="1" customWidth="1"/>
    <col min="15" max="16384" width="9.140625" style="57" hidden="1"/>
  </cols>
  <sheetData>
    <row r="1" spans="1:14" s="66" customFormat="1" ht="33" customHeight="1" x14ac:dyDescent="0.25">
      <c r="A1" s="169" t="s">
        <v>164</v>
      </c>
      <c r="B1" s="169"/>
      <c r="C1" s="169"/>
      <c r="D1" s="169"/>
      <c r="E1" s="169"/>
      <c r="F1" s="169"/>
      <c r="G1" s="169"/>
      <c r="H1" s="169"/>
      <c r="I1" s="126"/>
      <c r="J1" s="126"/>
      <c r="K1" s="126"/>
      <c r="L1" s="126"/>
      <c r="M1" s="126"/>
      <c r="N1" s="126"/>
    </row>
    <row r="2" spans="1:14" s="66" customFormat="1" ht="27.75" customHeight="1" x14ac:dyDescent="0.25">
      <c r="A2" s="171" t="s">
        <v>163</v>
      </c>
      <c r="B2" s="171"/>
      <c r="H2" s="66" t="s">
        <v>48</v>
      </c>
      <c r="I2" s="126"/>
      <c r="J2" s="126"/>
      <c r="K2" s="126"/>
      <c r="L2" s="126"/>
      <c r="M2" s="126"/>
      <c r="N2" s="126"/>
    </row>
    <row r="3" spans="1:14" s="64" customFormat="1" ht="33.75" customHeight="1" x14ac:dyDescent="0.25">
      <c r="A3" s="125" t="s">
        <v>162</v>
      </c>
      <c r="B3" s="124" t="s">
        <v>148</v>
      </c>
      <c r="C3" s="124" t="s">
        <v>147</v>
      </c>
      <c r="D3" s="124" t="s">
        <v>146</v>
      </c>
      <c r="E3" s="124" t="s">
        <v>161</v>
      </c>
      <c r="F3" s="124" t="s">
        <v>142</v>
      </c>
      <c r="G3" s="124" t="s">
        <v>160</v>
      </c>
      <c r="H3" s="124" t="s">
        <v>159</v>
      </c>
      <c r="I3" s="123"/>
      <c r="J3" s="107"/>
      <c r="K3" s="107"/>
      <c r="L3" s="123"/>
      <c r="M3" s="123"/>
      <c r="N3" s="107"/>
    </row>
    <row r="4" spans="1:14" ht="24.95" customHeight="1" x14ac:dyDescent="0.25">
      <c r="A4" s="122" t="s">
        <v>79</v>
      </c>
      <c r="B4" s="120">
        <v>61089103</v>
      </c>
      <c r="C4" s="120">
        <v>46077</v>
      </c>
      <c r="D4" s="120">
        <v>10165</v>
      </c>
      <c r="E4" s="120">
        <v>775782</v>
      </c>
      <c r="F4" s="120">
        <v>0</v>
      </c>
      <c r="G4" s="121">
        <v>61921127</v>
      </c>
      <c r="H4" s="120">
        <v>40110338</v>
      </c>
      <c r="I4" s="112"/>
      <c r="J4" s="119"/>
      <c r="K4" s="112"/>
      <c r="L4" s="112"/>
      <c r="M4" s="112"/>
    </row>
    <row r="5" spans="1:14" ht="24.95" customHeight="1" x14ac:dyDescent="0.25">
      <c r="A5" s="122" t="s">
        <v>78</v>
      </c>
      <c r="B5" s="120">
        <v>73074082</v>
      </c>
      <c r="C5" s="120">
        <v>0</v>
      </c>
      <c r="D5" s="120">
        <v>0</v>
      </c>
      <c r="E5" s="120">
        <v>3302284</v>
      </c>
      <c r="F5" s="120">
        <v>0</v>
      </c>
      <c r="G5" s="121">
        <v>76376366</v>
      </c>
      <c r="H5" s="120">
        <v>38947866</v>
      </c>
      <c r="I5" s="112"/>
      <c r="J5" s="119"/>
      <c r="K5" s="112"/>
      <c r="L5" s="112"/>
      <c r="M5" s="112"/>
    </row>
    <row r="6" spans="1:14" ht="24.95" customHeight="1" x14ac:dyDescent="0.25">
      <c r="A6" s="122" t="s">
        <v>77</v>
      </c>
      <c r="B6" s="120">
        <v>92585380</v>
      </c>
      <c r="C6" s="120">
        <v>0</v>
      </c>
      <c r="D6" s="120">
        <v>217996</v>
      </c>
      <c r="E6" s="120">
        <v>2215085</v>
      </c>
      <c r="F6" s="120">
        <v>63786</v>
      </c>
      <c r="G6" s="121">
        <v>95082247</v>
      </c>
      <c r="H6" s="120">
        <v>57946825</v>
      </c>
      <c r="I6" s="112"/>
      <c r="J6" s="119"/>
      <c r="K6" s="112"/>
      <c r="L6" s="112"/>
      <c r="M6" s="112"/>
    </row>
    <row r="7" spans="1:14" ht="24.95" customHeight="1" x14ac:dyDescent="0.25">
      <c r="A7" s="122" t="s">
        <v>76</v>
      </c>
      <c r="B7" s="120">
        <v>119058650</v>
      </c>
      <c r="C7" s="120">
        <v>0</v>
      </c>
      <c r="D7" s="120">
        <v>165867</v>
      </c>
      <c r="E7" s="120">
        <v>1371270</v>
      </c>
      <c r="F7" s="120">
        <v>0</v>
      </c>
      <c r="G7" s="121">
        <v>120595787</v>
      </c>
      <c r="H7" s="120">
        <v>75870025</v>
      </c>
      <c r="I7" s="112"/>
      <c r="J7" s="119"/>
      <c r="K7" s="112"/>
      <c r="L7" s="112"/>
      <c r="M7" s="112"/>
    </row>
    <row r="8" spans="1:14" ht="24.95" customHeight="1" x14ac:dyDescent="0.25">
      <c r="A8" s="122" t="s">
        <v>75</v>
      </c>
      <c r="B8" s="120">
        <v>417721790</v>
      </c>
      <c r="C8" s="120">
        <v>0</v>
      </c>
      <c r="D8" s="120">
        <v>3600</v>
      </c>
      <c r="E8" s="120">
        <v>9857311</v>
      </c>
      <c r="F8" s="120">
        <v>0</v>
      </c>
      <c r="G8" s="121">
        <v>427582701</v>
      </c>
      <c r="H8" s="120">
        <v>217473304</v>
      </c>
      <c r="I8" s="112"/>
      <c r="J8" s="119"/>
      <c r="K8" s="112"/>
      <c r="L8" s="112"/>
      <c r="M8" s="112"/>
    </row>
    <row r="9" spans="1:14" ht="24.95" customHeight="1" x14ac:dyDescent="0.25">
      <c r="A9" s="122" t="s">
        <v>74</v>
      </c>
      <c r="B9" s="120">
        <v>187201328</v>
      </c>
      <c r="C9" s="120">
        <v>408007</v>
      </c>
      <c r="D9" s="120">
        <v>1779037</v>
      </c>
      <c r="E9" s="120">
        <v>3339274</v>
      </c>
      <c r="F9" s="120">
        <v>0</v>
      </c>
      <c r="G9" s="121">
        <v>192727646</v>
      </c>
      <c r="H9" s="120">
        <v>107505578</v>
      </c>
      <c r="I9" s="112"/>
      <c r="J9" s="119"/>
      <c r="K9" s="112"/>
      <c r="L9" s="112"/>
      <c r="M9" s="112"/>
    </row>
    <row r="10" spans="1:14" ht="24.95" customHeight="1" x14ac:dyDescent="0.25">
      <c r="A10" s="122" t="s">
        <v>73</v>
      </c>
      <c r="B10" s="120">
        <v>155490189</v>
      </c>
      <c r="C10" s="120">
        <v>0</v>
      </c>
      <c r="D10" s="120">
        <v>10516</v>
      </c>
      <c r="E10" s="120">
        <v>519159</v>
      </c>
      <c r="F10" s="120">
        <v>0</v>
      </c>
      <c r="G10" s="121">
        <v>156019864</v>
      </c>
      <c r="H10" s="120">
        <v>77204122</v>
      </c>
      <c r="I10" s="112"/>
      <c r="J10" s="119"/>
      <c r="K10" s="112"/>
      <c r="L10" s="112"/>
      <c r="M10" s="112"/>
    </row>
    <row r="11" spans="1:14" ht="24.95" customHeight="1" x14ac:dyDescent="0.25">
      <c r="A11" s="122" t="s">
        <v>72</v>
      </c>
      <c r="B11" s="120">
        <v>40993258</v>
      </c>
      <c r="C11" s="120">
        <v>0</v>
      </c>
      <c r="D11" s="120">
        <v>28516</v>
      </c>
      <c r="E11" s="120">
        <v>1312223</v>
      </c>
      <c r="F11" s="120">
        <v>0</v>
      </c>
      <c r="G11" s="121">
        <v>42333997</v>
      </c>
      <c r="H11" s="120">
        <v>24017083</v>
      </c>
      <c r="I11" s="112"/>
      <c r="J11" s="119"/>
      <c r="K11" s="112"/>
      <c r="L11" s="112"/>
      <c r="M11" s="112"/>
    </row>
    <row r="12" spans="1:14" ht="24.95" customHeight="1" x14ac:dyDescent="0.25">
      <c r="A12" s="122" t="s">
        <v>71</v>
      </c>
      <c r="B12" s="120">
        <v>86089310</v>
      </c>
      <c r="C12" s="120">
        <v>3600</v>
      </c>
      <c r="D12" s="120">
        <v>0</v>
      </c>
      <c r="E12" s="120">
        <v>242881</v>
      </c>
      <c r="F12" s="120">
        <v>0</v>
      </c>
      <c r="G12" s="121">
        <v>86335791</v>
      </c>
      <c r="H12" s="120">
        <v>43253290</v>
      </c>
      <c r="I12" s="112"/>
      <c r="J12" s="119"/>
      <c r="K12" s="112"/>
      <c r="L12" s="112"/>
      <c r="M12" s="112"/>
    </row>
    <row r="13" spans="1:14" ht="24.95" customHeight="1" x14ac:dyDescent="0.25">
      <c r="A13" s="122" t="s">
        <v>70</v>
      </c>
      <c r="B13" s="120">
        <v>197364489</v>
      </c>
      <c r="C13" s="120">
        <v>203314</v>
      </c>
      <c r="D13" s="120">
        <v>4539960</v>
      </c>
      <c r="E13" s="120">
        <v>6582059</v>
      </c>
      <c r="F13" s="120">
        <v>0</v>
      </c>
      <c r="G13" s="121">
        <v>208689822</v>
      </c>
      <c r="H13" s="120">
        <v>113036584</v>
      </c>
      <c r="I13" s="112"/>
      <c r="J13" s="119"/>
      <c r="K13" s="112"/>
      <c r="L13" s="112"/>
      <c r="M13" s="112"/>
    </row>
    <row r="14" spans="1:14" ht="24.95" customHeight="1" x14ac:dyDescent="0.25">
      <c r="A14" s="122" t="s">
        <v>69</v>
      </c>
      <c r="B14" s="120">
        <v>69052620</v>
      </c>
      <c r="C14" s="120">
        <v>0</v>
      </c>
      <c r="D14" s="120">
        <v>869216</v>
      </c>
      <c r="E14" s="120">
        <v>3849517</v>
      </c>
      <c r="F14" s="120">
        <v>0</v>
      </c>
      <c r="G14" s="121">
        <v>73771353</v>
      </c>
      <c r="H14" s="120">
        <v>38555042</v>
      </c>
      <c r="I14" s="112"/>
      <c r="J14" s="119"/>
      <c r="K14" s="112"/>
      <c r="L14" s="112"/>
      <c r="M14" s="112"/>
    </row>
    <row r="15" spans="1:14" ht="24.95" customHeight="1" x14ac:dyDescent="0.25">
      <c r="A15" s="122" t="s">
        <v>68</v>
      </c>
      <c r="B15" s="120">
        <v>39412347</v>
      </c>
      <c r="C15" s="120">
        <v>0</v>
      </c>
      <c r="D15" s="120">
        <v>44640</v>
      </c>
      <c r="E15" s="120">
        <v>1461269</v>
      </c>
      <c r="F15" s="120">
        <v>12500</v>
      </c>
      <c r="G15" s="121">
        <v>40930756</v>
      </c>
      <c r="H15" s="120">
        <v>24132454</v>
      </c>
      <c r="I15" s="112"/>
      <c r="J15" s="119"/>
      <c r="K15" s="112"/>
      <c r="L15" s="112"/>
      <c r="M15" s="112"/>
    </row>
    <row r="16" spans="1:14" ht="24.95" customHeight="1" x14ac:dyDescent="0.25">
      <c r="A16" s="122" t="s">
        <v>67</v>
      </c>
      <c r="B16" s="120">
        <v>69940914</v>
      </c>
      <c r="C16" s="120">
        <v>0</v>
      </c>
      <c r="D16" s="120">
        <v>19643</v>
      </c>
      <c r="E16" s="120">
        <v>1059693</v>
      </c>
      <c r="F16" s="120">
        <v>0</v>
      </c>
      <c r="G16" s="121">
        <v>71020250</v>
      </c>
      <c r="H16" s="120">
        <v>38809204</v>
      </c>
      <c r="I16" s="112"/>
      <c r="J16" s="119"/>
      <c r="K16" s="112"/>
      <c r="L16" s="112"/>
      <c r="M16" s="112"/>
    </row>
    <row r="17" spans="1:14" ht="24.95" customHeight="1" x14ac:dyDescent="0.25">
      <c r="A17" s="122" t="s">
        <v>66</v>
      </c>
      <c r="B17" s="120">
        <v>74807612</v>
      </c>
      <c r="C17" s="120">
        <v>0</v>
      </c>
      <c r="D17" s="120">
        <v>63250</v>
      </c>
      <c r="E17" s="120">
        <v>5969532</v>
      </c>
      <c r="F17" s="120">
        <v>0</v>
      </c>
      <c r="G17" s="121">
        <v>80840394</v>
      </c>
      <c r="H17" s="120">
        <v>28495788</v>
      </c>
      <c r="I17" s="112"/>
      <c r="J17" s="119"/>
      <c r="K17" s="112"/>
      <c r="L17" s="112"/>
      <c r="M17" s="112"/>
    </row>
    <row r="18" spans="1:14" ht="24.95" customHeight="1" x14ac:dyDescent="0.25">
      <c r="A18" s="122" t="s">
        <v>65</v>
      </c>
      <c r="B18" s="120">
        <v>178751242</v>
      </c>
      <c r="C18" s="120">
        <v>2335832</v>
      </c>
      <c r="D18" s="120">
        <v>3093861</v>
      </c>
      <c r="E18" s="120">
        <v>20879700</v>
      </c>
      <c r="F18" s="120">
        <v>0</v>
      </c>
      <c r="G18" s="121">
        <v>205060635</v>
      </c>
      <c r="H18" s="120">
        <v>101921743</v>
      </c>
      <c r="I18" s="112"/>
      <c r="J18" s="119"/>
      <c r="K18" s="112"/>
      <c r="L18" s="112"/>
      <c r="M18" s="112"/>
    </row>
    <row r="19" spans="1:14" ht="24.95" customHeight="1" x14ac:dyDescent="0.25">
      <c r="A19" s="118" t="s">
        <v>40</v>
      </c>
      <c r="B19" s="116">
        <v>1862632314</v>
      </c>
      <c r="C19" s="116">
        <v>2996830</v>
      </c>
      <c r="D19" s="116">
        <v>10846267</v>
      </c>
      <c r="E19" s="116">
        <v>62737039</v>
      </c>
      <c r="F19" s="116">
        <v>76286</v>
      </c>
      <c r="G19" s="117">
        <v>1939288736</v>
      </c>
      <c r="H19" s="116">
        <f>SUM(H4:H18)</f>
        <v>1027279246</v>
      </c>
      <c r="I19" s="112"/>
      <c r="J19" s="112"/>
      <c r="K19" s="112"/>
      <c r="L19" s="112"/>
      <c r="M19" s="112"/>
    </row>
    <row r="20" spans="1:14" s="67" customFormat="1" hidden="1" x14ac:dyDescent="0.25">
      <c r="A20" s="115"/>
      <c r="B20" s="112">
        <f>SUM(B4:B19)</f>
        <v>3725264628</v>
      </c>
      <c r="C20" s="112"/>
      <c r="D20" s="112"/>
      <c r="E20" s="112"/>
      <c r="F20" s="112"/>
      <c r="G20" s="112"/>
      <c r="H20" s="112"/>
      <c r="I20" s="112"/>
      <c r="N20" s="112"/>
    </row>
    <row r="21" spans="1:14" hidden="1" x14ac:dyDescent="0.25">
      <c r="A21" s="114"/>
      <c r="B21" s="113"/>
      <c r="C21" s="113"/>
      <c r="D21" s="113"/>
      <c r="E21" s="113"/>
      <c r="F21" s="113"/>
      <c r="G21" s="113"/>
      <c r="H21" s="113"/>
      <c r="M21" s="112"/>
    </row>
    <row r="22" spans="1:14" hidden="1" x14ac:dyDescent="0.25">
      <c r="I22" s="112"/>
      <c r="J22" s="112"/>
      <c r="K22" s="112"/>
      <c r="L22" s="112"/>
      <c r="M22" s="112"/>
    </row>
    <row r="23" spans="1:14" hidden="1" x14ac:dyDescent="0.25"/>
  </sheetData>
  <mergeCells count="2">
    <mergeCell ref="A1:H1"/>
    <mergeCell ref="A2:B2"/>
  </mergeCells>
  <pageMargins left="0.7" right="0.7" top="0.75" bottom="0.75" header="0.3" footer="0.3"/>
  <pageSetup paperSize="9" firstPageNumber="27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rightToLeft="1" topLeftCell="A39" workbookViewId="0">
      <selection activeCell="E66" sqref="E66:F66"/>
    </sheetView>
  </sheetViews>
  <sheetFormatPr defaultColWidth="9.140625" defaultRowHeight="14.25" x14ac:dyDescent="0.2"/>
  <cols>
    <col min="1" max="1" width="34.140625" style="7" customWidth="1"/>
    <col min="2" max="2" width="8.42578125" style="3" customWidth="1"/>
    <col min="3" max="3" width="8.28515625" style="3" customWidth="1"/>
    <col min="4" max="4" width="8.42578125" style="3" customWidth="1"/>
    <col min="5" max="5" width="8.85546875" style="3" customWidth="1"/>
    <col min="6" max="6" width="9" style="3" customWidth="1"/>
    <col min="7" max="8" width="9.140625" style="3"/>
    <col min="9" max="9" width="42.7109375" style="3" customWidth="1"/>
    <col min="10" max="16384" width="9.140625" style="3"/>
  </cols>
  <sheetData>
    <row r="1" spans="1:11" ht="26.25" customHeight="1" thickBot="1" x14ac:dyDescent="0.25">
      <c r="A1" s="146" t="s">
        <v>17</v>
      </c>
      <c r="B1" s="146"/>
      <c r="C1" s="146"/>
      <c r="D1" s="146"/>
    </row>
    <row r="2" spans="1:11" ht="11.25" customHeight="1" thickTop="1" x14ac:dyDescent="0.2">
      <c r="A2" s="4"/>
      <c r="B2" s="4"/>
      <c r="C2" s="4"/>
      <c r="D2" s="4"/>
    </row>
    <row r="3" spans="1:11" ht="24" customHeight="1" x14ac:dyDescent="0.25">
      <c r="A3" s="155" t="s">
        <v>16</v>
      </c>
      <c r="B3" s="155"/>
      <c r="C3" s="155"/>
      <c r="D3" s="155"/>
      <c r="E3"/>
      <c r="F3"/>
      <c r="G3"/>
      <c r="H3"/>
      <c r="I3"/>
      <c r="J3"/>
      <c r="K3"/>
    </row>
    <row r="4" spans="1:11" ht="25.5" customHeight="1" thickBot="1" x14ac:dyDescent="0.3">
      <c r="A4" s="11" t="s">
        <v>5</v>
      </c>
      <c r="B4" s="11"/>
      <c r="C4" s="35"/>
      <c r="D4" s="11"/>
      <c r="E4" s="31"/>
      <c r="F4" s="31"/>
      <c r="G4"/>
      <c r="H4"/>
      <c r="I4"/>
      <c r="J4"/>
      <c r="K4"/>
    </row>
    <row r="5" spans="1:11" ht="14.25" customHeight="1" thickTop="1" x14ac:dyDescent="0.25">
      <c r="A5" s="186" t="s">
        <v>0</v>
      </c>
      <c r="B5" s="188">
        <v>2015</v>
      </c>
      <c r="C5" s="190">
        <v>2016</v>
      </c>
      <c r="D5" s="192">
        <v>2017</v>
      </c>
      <c r="E5" s="181">
        <v>2018</v>
      </c>
      <c r="F5" s="183" t="s">
        <v>8</v>
      </c>
      <c r="G5"/>
      <c r="H5"/>
      <c r="I5"/>
      <c r="J5"/>
      <c r="K5"/>
    </row>
    <row r="6" spans="1:11" ht="33.75" customHeight="1" x14ac:dyDescent="0.25">
      <c r="A6" s="187"/>
      <c r="B6" s="189"/>
      <c r="C6" s="191"/>
      <c r="D6" s="193"/>
      <c r="E6" s="182"/>
      <c r="F6" s="184"/>
      <c r="G6"/>
      <c r="H6"/>
      <c r="I6"/>
      <c r="J6"/>
      <c r="K6"/>
    </row>
    <row r="7" spans="1:11" ht="30" customHeight="1" x14ac:dyDescent="0.25">
      <c r="A7" s="5" t="s">
        <v>9</v>
      </c>
      <c r="B7" s="15">
        <v>22480</v>
      </c>
      <c r="C7" s="16">
        <v>25966</v>
      </c>
      <c r="D7" s="17">
        <v>27856</v>
      </c>
      <c r="E7" s="13">
        <v>25747</v>
      </c>
      <c r="F7" s="21">
        <v>-7.6</v>
      </c>
      <c r="G7"/>
      <c r="H7"/>
      <c r="I7"/>
      <c r="J7"/>
      <c r="K7"/>
    </row>
    <row r="8" spans="1:11" ht="30" customHeight="1" x14ac:dyDescent="0.25">
      <c r="A8" s="5" t="s">
        <v>11</v>
      </c>
      <c r="B8" s="15">
        <v>67157</v>
      </c>
      <c r="C8" s="16">
        <v>81920</v>
      </c>
      <c r="D8" s="17">
        <v>93644</v>
      </c>
      <c r="E8" s="14">
        <v>96063</v>
      </c>
      <c r="F8" s="21">
        <v>2.6</v>
      </c>
      <c r="G8"/>
      <c r="H8"/>
      <c r="I8"/>
      <c r="J8"/>
      <c r="K8"/>
    </row>
    <row r="9" spans="1:11" ht="30" customHeight="1" x14ac:dyDescent="0.25">
      <c r="A9" s="5" t="s">
        <v>10</v>
      </c>
      <c r="B9" s="15">
        <v>42616</v>
      </c>
      <c r="C9" s="16">
        <v>53022</v>
      </c>
      <c r="D9" s="17">
        <v>58954</v>
      </c>
      <c r="E9" s="13">
        <v>55534</v>
      </c>
      <c r="F9" s="21">
        <v>-5.8</v>
      </c>
      <c r="G9"/>
      <c r="H9"/>
      <c r="I9"/>
      <c r="J9"/>
      <c r="K9"/>
    </row>
    <row r="10" spans="1:11" ht="30" customHeight="1" x14ac:dyDescent="0.25">
      <c r="A10" s="6" t="s">
        <v>2</v>
      </c>
      <c r="B10" s="15">
        <v>261492</v>
      </c>
      <c r="C10" s="16">
        <v>333111</v>
      </c>
      <c r="D10" s="20">
        <v>304412</v>
      </c>
      <c r="E10" s="13">
        <v>298673</v>
      </c>
      <c r="F10" s="21">
        <v>-1.9</v>
      </c>
      <c r="G10"/>
      <c r="H10"/>
      <c r="I10"/>
      <c r="J10"/>
      <c r="K10"/>
    </row>
    <row r="11" spans="1:11" ht="30" customHeight="1" x14ac:dyDescent="0.25">
      <c r="A11" s="6" t="s">
        <v>3</v>
      </c>
      <c r="B11" s="15">
        <v>1823968</v>
      </c>
      <c r="C11" s="15">
        <v>2079915</v>
      </c>
      <c r="D11" s="17">
        <v>2016330</v>
      </c>
      <c r="E11" s="13">
        <v>1027392</v>
      </c>
      <c r="F11" s="21">
        <v>-49</v>
      </c>
      <c r="G11"/>
      <c r="H11"/>
      <c r="I11"/>
      <c r="J11"/>
      <c r="K11"/>
    </row>
    <row r="12" spans="1:11" ht="30" customHeight="1" thickBot="1" x14ac:dyDescent="0.3">
      <c r="A12" s="12" t="s">
        <v>4</v>
      </c>
      <c r="B12" s="18">
        <v>978754</v>
      </c>
      <c r="C12" s="18">
        <v>1026519</v>
      </c>
      <c r="D12" s="19">
        <v>1008495</v>
      </c>
      <c r="E12" s="33">
        <v>1027392</v>
      </c>
      <c r="F12" s="34">
        <v>1.9</v>
      </c>
      <c r="G12"/>
      <c r="H12"/>
      <c r="I12"/>
      <c r="J12"/>
      <c r="K12"/>
    </row>
    <row r="13" spans="1:11" ht="57" customHeight="1" thickTop="1" x14ac:dyDescent="0.25">
      <c r="B13"/>
      <c r="C13"/>
      <c r="D13"/>
      <c r="E13"/>
      <c r="F13"/>
      <c r="G13"/>
      <c r="H13"/>
      <c r="I13"/>
      <c r="J13"/>
      <c r="K13"/>
    </row>
    <row r="14" spans="1:11" ht="269.25" customHeight="1" thickBot="1" x14ac:dyDescent="0.3">
      <c r="A14"/>
      <c r="B14"/>
      <c r="C14"/>
      <c r="D14"/>
      <c r="E14"/>
      <c r="F14"/>
      <c r="G14"/>
      <c r="H14"/>
      <c r="I14" s="8"/>
      <c r="J14"/>
      <c r="K14"/>
    </row>
    <row r="15" spans="1:11" ht="44.25" customHeight="1" thickTop="1" x14ac:dyDescent="0.25">
      <c r="A15" s="185" t="s">
        <v>6</v>
      </c>
      <c r="B15" s="185"/>
      <c r="C15" s="185"/>
      <c r="D15" s="185"/>
      <c r="E15" s="10"/>
      <c r="F15" s="10"/>
      <c r="G15" s="9"/>
      <c r="H15"/>
      <c r="I15"/>
      <c r="J15"/>
      <c r="K15"/>
    </row>
    <row r="16" spans="1:11" ht="25.5" customHeight="1" x14ac:dyDescent="0.25">
      <c r="A16"/>
      <c r="B16"/>
      <c r="C16"/>
      <c r="D16"/>
      <c r="E16"/>
      <c r="F16"/>
      <c r="G16"/>
      <c r="H16"/>
      <c r="I16"/>
      <c r="J16"/>
      <c r="K16"/>
    </row>
    <row r="17" spans="1:11" ht="43.5" customHeight="1" x14ac:dyDescent="0.25">
      <c r="A17"/>
      <c r="B17"/>
      <c r="C17"/>
      <c r="D17"/>
      <c r="E17"/>
      <c r="F17"/>
      <c r="G17"/>
      <c r="H17"/>
      <c r="I17"/>
      <c r="J17"/>
      <c r="K17"/>
    </row>
    <row r="18" spans="1:11" ht="15" x14ac:dyDescent="0.25">
      <c r="A18"/>
      <c r="B18"/>
      <c r="C18"/>
      <c r="D18"/>
      <c r="E18"/>
      <c r="F18"/>
      <c r="G18"/>
      <c r="H18"/>
      <c r="I18"/>
      <c r="J18"/>
      <c r="K18"/>
    </row>
    <row r="19" spans="1:11" ht="15" x14ac:dyDescent="0.25">
      <c r="A19"/>
      <c r="B19"/>
      <c r="C19"/>
      <c r="D19"/>
      <c r="E19"/>
      <c r="F19"/>
      <c r="G19"/>
      <c r="H19"/>
      <c r="I19"/>
    </row>
    <row r="20" spans="1:11" ht="15" x14ac:dyDescent="0.25">
      <c r="A20"/>
      <c r="B20"/>
      <c r="C20"/>
      <c r="D20"/>
      <c r="E20"/>
      <c r="F20"/>
      <c r="G20"/>
      <c r="H20"/>
      <c r="I20"/>
    </row>
    <row r="21" spans="1:11" ht="15" x14ac:dyDescent="0.25">
      <c r="A21"/>
      <c r="B21"/>
      <c r="C21"/>
      <c r="D21"/>
      <c r="E21"/>
      <c r="F21"/>
      <c r="G21"/>
      <c r="H21"/>
      <c r="I21"/>
    </row>
    <row r="22" spans="1:11" ht="15" x14ac:dyDescent="0.25">
      <c r="A22"/>
      <c r="B22"/>
      <c r="C22"/>
      <c r="D22"/>
      <c r="E22"/>
      <c r="F22"/>
      <c r="G22"/>
      <c r="H22"/>
      <c r="I22"/>
    </row>
    <row r="23" spans="1:11" ht="15" x14ac:dyDescent="0.25">
      <c r="A23"/>
      <c r="B23"/>
      <c r="C23"/>
      <c r="D23"/>
      <c r="E23"/>
      <c r="F23"/>
      <c r="G23"/>
      <c r="H23"/>
      <c r="I23"/>
    </row>
    <row r="24" spans="1:11" ht="15" x14ac:dyDescent="0.25">
      <c r="A24"/>
      <c r="B24"/>
      <c r="C24"/>
      <c r="D24"/>
      <c r="E24"/>
      <c r="F24"/>
      <c r="G24"/>
      <c r="H24"/>
      <c r="I24"/>
    </row>
    <row r="25" spans="1:11" ht="15" x14ac:dyDescent="0.25">
      <c r="A25"/>
      <c r="B25"/>
      <c r="C25"/>
      <c r="D25"/>
      <c r="E25"/>
      <c r="F25"/>
      <c r="G25"/>
      <c r="H25"/>
      <c r="I25"/>
    </row>
    <row r="26" spans="1:11" ht="15" x14ac:dyDescent="0.25">
      <c r="A26"/>
      <c r="B26"/>
      <c r="C26"/>
      <c r="D26"/>
      <c r="E26"/>
      <c r="F26"/>
      <c r="G26"/>
      <c r="H26"/>
      <c r="I26"/>
    </row>
    <row r="27" spans="1:11" ht="15" x14ac:dyDescent="0.25">
      <c r="A27"/>
      <c r="B27"/>
      <c r="C27"/>
      <c r="D27"/>
      <c r="E27"/>
      <c r="F27"/>
      <c r="G27"/>
      <c r="H27"/>
      <c r="I27"/>
    </row>
    <row r="28" spans="1:11" ht="15" x14ac:dyDescent="0.25">
      <c r="A28"/>
      <c r="B28"/>
      <c r="C28"/>
      <c r="D28"/>
      <c r="E28"/>
      <c r="F28"/>
      <c r="G28"/>
    </row>
    <row r="29" spans="1:11" x14ac:dyDescent="0.2">
      <c r="A29" s="3"/>
    </row>
    <row r="30" spans="1:11" x14ac:dyDescent="0.2">
      <c r="A30" s="3"/>
    </row>
    <row r="31" spans="1:11" x14ac:dyDescent="0.2">
      <c r="A31" s="3"/>
    </row>
    <row r="32" spans="1:1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4" spans="1:1" x14ac:dyDescent="0.2">
      <c r="A44" s="3"/>
    </row>
    <row r="45" spans="1:1" x14ac:dyDescent="0.2">
      <c r="A45" s="3"/>
    </row>
    <row r="47" spans="1:1" x14ac:dyDescent="0.2">
      <c r="A47" s="3"/>
    </row>
    <row r="66" spans="1:6" ht="15" thickBot="1" x14ac:dyDescent="0.25">
      <c r="E66" s="32"/>
      <c r="F66" s="32"/>
    </row>
    <row r="67" spans="1:6" ht="15" customHeight="1" thickTop="1" x14ac:dyDescent="0.2"/>
    <row r="68" spans="1:6" ht="14.25" customHeight="1" x14ac:dyDescent="0.2"/>
    <row r="72" spans="1:6" ht="18" x14ac:dyDescent="0.25">
      <c r="A72" s="160" t="s">
        <v>19</v>
      </c>
      <c r="B72" s="160"/>
      <c r="C72" s="160"/>
      <c r="D72" s="160"/>
      <c r="E72" s="160"/>
      <c r="F72" s="160"/>
    </row>
    <row r="74" spans="1:6" ht="18" x14ac:dyDescent="0.25">
      <c r="A74" s="30" t="s">
        <v>18</v>
      </c>
    </row>
    <row r="75" spans="1:6" ht="15" thickBot="1" x14ac:dyDescent="0.25"/>
    <row r="76" spans="1:6" ht="15" thickTop="1" x14ac:dyDescent="0.2">
      <c r="A76" s="186" t="s">
        <v>0</v>
      </c>
      <c r="B76" s="188">
        <v>2015</v>
      </c>
      <c r="C76" s="190">
        <v>2016</v>
      </c>
      <c r="D76" s="192">
        <v>2017</v>
      </c>
      <c r="E76" s="181">
        <v>2018</v>
      </c>
      <c r="F76" s="181" t="s">
        <v>21</v>
      </c>
    </row>
    <row r="77" spans="1:6" x14ac:dyDescent="0.2">
      <c r="A77" s="187"/>
      <c r="B77" s="189"/>
      <c r="C77" s="191"/>
      <c r="D77" s="193"/>
      <c r="E77" s="182"/>
      <c r="F77" s="182"/>
    </row>
    <row r="78" spans="1:6" ht="24.75" x14ac:dyDescent="0.65">
      <c r="A78" s="5" t="s">
        <v>12</v>
      </c>
      <c r="B78" s="22">
        <v>27.2</v>
      </c>
      <c r="C78" s="23">
        <v>25.4</v>
      </c>
      <c r="D78" s="24">
        <v>21.5</v>
      </c>
      <c r="E78" s="25">
        <v>20.2</v>
      </c>
      <c r="F78" s="26">
        <v>-6.1</v>
      </c>
    </row>
    <row r="79" spans="1:6" ht="24.75" x14ac:dyDescent="0.65">
      <c r="A79" s="5" t="s">
        <v>13</v>
      </c>
      <c r="B79" s="22">
        <v>7</v>
      </c>
      <c r="C79" s="23">
        <v>6.2</v>
      </c>
      <c r="D79" s="24">
        <v>6.6</v>
      </c>
      <c r="E79" s="27">
        <v>6.5</v>
      </c>
      <c r="F79" s="26">
        <v>-1.5</v>
      </c>
    </row>
    <row r="80" spans="1:6" ht="24.75" x14ac:dyDescent="0.65">
      <c r="A80" s="5" t="s">
        <v>14</v>
      </c>
      <c r="B80" s="22">
        <v>6.1</v>
      </c>
      <c r="C80" s="23">
        <v>6.3</v>
      </c>
      <c r="D80" s="24">
        <v>5.2</v>
      </c>
      <c r="E80" s="28">
        <v>5.4</v>
      </c>
      <c r="F80" s="26">
        <v>3.9</v>
      </c>
    </row>
    <row r="81" spans="1:6" ht="24.75" x14ac:dyDescent="0.65">
      <c r="A81" s="6" t="s">
        <v>15</v>
      </c>
      <c r="B81" s="22">
        <v>53.7</v>
      </c>
      <c r="C81" s="23">
        <v>49.4</v>
      </c>
      <c r="D81" s="29">
        <v>50</v>
      </c>
      <c r="E81" s="28">
        <v>52.98</v>
      </c>
      <c r="F81" s="26">
        <v>53</v>
      </c>
    </row>
  </sheetData>
  <mergeCells count="16">
    <mergeCell ref="A1:D1"/>
    <mergeCell ref="A3:D3"/>
    <mergeCell ref="A5:A6"/>
    <mergeCell ref="B5:B6"/>
    <mergeCell ref="C5:C6"/>
    <mergeCell ref="D5:D6"/>
    <mergeCell ref="E5:E6"/>
    <mergeCell ref="F5:F6"/>
    <mergeCell ref="A15:D15"/>
    <mergeCell ref="A72:F72"/>
    <mergeCell ref="A76:A77"/>
    <mergeCell ref="B76:B77"/>
    <mergeCell ref="C76:C77"/>
    <mergeCell ref="D76:D77"/>
    <mergeCell ref="E76:E77"/>
    <mergeCell ref="F76:F7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rightToLeft="1" topLeftCell="A26" workbookViewId="0">
      <selection activeCell="A48" sqref="A48"/>
    </sheetView>
  </sheetViews>
  <sheetFormatPr defaultColWidth="0" defaultRowHeight="14.25" x14ac:dyDescent="0.2"/>
  <cols>
    <col min="1" max="1" width="31.140625" style="7" customWidth="1"/>
    <col min="2" max="4" width="10.28515625" style="3" bestFit="1" customWidth="1"/>
    <col min="5" max="5" width="10.7109375" style="3" customWidth="1"/>
    <col min="6" max="6" width="14.5703125" style="3" customWidth="1"/>
    <col min="7" max="7" width="9.140625" style="3" customWidth="1"/>
    <col min="8" max="9" width="9.140625" style="3" hidden="1" customWidth="1"/>
    <col min="10" max="11" width="0" style="3" hidden="1" customWidth="1"/>
    <col min="12" max="16384" width="9.140625" style="3" hidden="1"/>
  </cols>
  <sheetData>
    <row r="1" spans="1:6" ht="26.25" customHeight="1" thickBot="1" x14ac:dyDescent="0.25">
      <c r="A1" s="146" t="s">
        <v>17</v>
      </c>
      <c r="B1" s="146"/>
      <c r="C1" s="146"/>
      <c r="D1" s="146"/>
    </row>
    <row r="2" spans="1:6" ht="11.25" customHeight="1" thickTop="1" x14ac:dyDescent="0.2">
      <c r="A2" s="4"/>
      <c r="B2" s="4"/>
      <c r="C2" s="4"/>
      <c r="D2" s="4"/>
    </row>
    <row r="3" spans="1:6" ht="24" customHeight="1" x14ac:dyDescent="0.2">
      <c r="A3" s="155" t="s">
        <v>22</v>
      </c>
      <c r="B3" s="155"/>
      <c r="C3" s="155"/>
      <c r="D3" s="155"/>
      <c r="E3" s="155"/>
      <c r="F3" s="155"/>
    </row>
    <row r="4" spans="1:6" ht="25.5" customHeight="1" thickBot="1" x14ac:dyDescent="0.25">
      <c r="A4" s="40" t="s">
        <v>5</v>
      </c>
      <c r="B4" s="11"/>
      <c r="C4" s="11"/>
      <c r="D4" s="11"/>
      <c r="E4" s="156"/>
      <c r="F4" s="156"/>
    </row>
    <row r="5" spans="1:6" s="37" customFormat="1" ht="27.75" customHeight="1" thickTop="1" x14ac:dyDescent="0.2">
      <c r="A5" s="147" t="s">
        <v>23</v>
      </c>
      <c r="B5" s="149">
        <v>2015</v>
      </c>
      <c r="C5" s="151">
        <v>2016</v>
      </c>
      <c r="D5" s="153">
        <v>2017</v>
      </c>
      <c r="E5" s="153">
        <v>2018</v>
      </c>
      <c r="F5" s="157" t="s">
        <v>26</v>
      </c>
    </row>
    <row r="6" spans="1:6" s="37" customFormat="1" ht="33.75" customHeight="1" x14ac:dyDescent="0.2">
      <c r="A6" s="148"/>
      <c r="B6" s="150"/>
      <c r="C6" s="152"/>
      <c r="D6" s="154"/>
      <c r="E6" s="154"/>
      <c r="F6" s="158"/>
    </row>
    <row r="7" spans="1:6" s="48" customFormat="1" ht="30" customHeight="1" x14ac:dyDescent="0.25">
      <c r="A7" s="36" t="s">
        <v>9</v>
      </c>
      <c r="B7" s="41">
        <v>22480</v>
      </c>
      <c r="C7" s="42">
        <v>25966</v>
      </c>
      <c r="D7" s="43">
        <v>27856</v>
      </c>
      <c r="E7" s="44">
        <v>25747</v>
      </c>
      <c r="F7" s="47">
        <v>-7.6</v>
      </c>
    </row>
    <row r="8" spans="1:6" s="48" customFormat="1" ht="30" customHeight="1" x14ac:dyDescent="0.25">
      <c r="A8" s="36" t="s">
        <v>11</v>
      </c>
      <c r="B8" s="41">
        <v>67157</v>
      </c>
      <c r="C8" s="42">
        <v>81920</v>
      </c>
      <c r="D8" s="43">
        <v>93644</v>
      </c>
      <c r="E8" s="49">
        <v>83375</v>
      </c>
      <c r="F8" s="47">
        <v>-11</v>
      </c>
    </row>
    <row r="9" spans="1:6" s="48" customFormat="1" ht="30" customHeight="1" x14ac:dyDescent="0.25">
      <c r="A9" s="36" t="s">
        <v>10</v>
      </c>
      <c r="B9" s="41">
        <v>42616</v>
      </c>
      <c r="C9" s="42">
        <v>53022</v>
      </c>
      <c r="D9" s="43">
        <v>58954</v>
      </c>
      <c r="E9" s="44">
        <v>54617</v>
      </c>
      <c r="F9" s="47">
        <v>-7.4</v>
      </c>
    </row>
    <row r="10" spans="1:6" s="48" customFormat="1" ht="30" customHeight="1" x14ac:dyDescent="0.25">
      <c r="A10" s="38" t="s">
        <v>2</v>
      </c>
      <c r="B10" s="41">
        <v>261492</v>
      </c>
      <c r="C10" s="42">
        <v>333111</v>
      </c>
      <c r="D10" s="44">
        <v>304412</v>
      </c>
      <c r="E10" s="44">
        <v>298801</v>
      </c>
      <c r="F10" s="47">
        <v>-1.9</v>
      </c>
    </row>
    <row r="11" spans="1:6" s="48" customFormat="1" ht="30" customHeight="1" x14ac:dyDescent="0.25">
      <c r="A11" s="38" t="s">
        <v>3</v>
      </c>
      <c r="B11" s="41">
        <v>1823968</v>
      </c>
      <c r="C11" s="41">
        <v>2079915</v>
      </c>
      <c r="D11" s="43">
        <v>2016330</v>
      </c>
      <c r="E11" s="44">
        <v>1939289</v>
      </c>
      <c r="F11" s="47">
        <v>-3.8</v>
      </c>
    </row>
    <row r="12" spans="1:6" s="48" customFormat="1" ht="30" customHeight="1" thickBot="1" x14ac:dyDescent="0.3">
      <c r="A12" s="39" t="s">
        <v>4</v>
      </c>
      <c r="B12" s="45">
        <v>978754</v>
      </c>
      <c r="C12" s="45">
        <v>1026519</v>
      </c>
      <c r="D12" s="46">
        <v>1008495</v>
      </c>
      <c r="E12" s="45">
        <v>1027279</v>
      </c>
      <c r="F12" s="50">
        <v>1.9</v>
      </c>
    </row>
    <row r="13" spans="1:6" ht="57" customHeight="1" thickTop="1" x14ac:dyDescent="0.25">
      <c r="B13"/>
      <c r="C13"/>
      <c r="D13"/>
      <c r="E13"/>
      <c r="F13"/>
    </row>
    <row r="14" spans="1:6" ht="321.75" customHeight="1" x14ac:dyDescent="0.25">
      <c r="A14"/>
      <c r="B14"/>
      <c r="C14"/>
      <c r="D14"/>
      <c r="E14"/>
      <c r="F14"/>
    </row>
    <row r="15" spans="1:6" ht="44.25" customHeight="1" x14ac:dyDescent="0.2">
      <c r="A15" s="161" t="s">
        <v>28</v>
      </c>
      <c r="B15" s="161"/>
      <c r="C15" s="161"/>
      <c r="D15" s="161"/>
      <c r="E15" s="161"/>
      <c r="F15" s="161"/>
    </row>
    <row r="16" spans="1:6" ht="25.5" customHeight="1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  <row r="19" spans="1:6" ht="15" x14ac:dyDescent="0.25">
      <c r="A19"/>
      <c r="B19"/>
      <c r="C19"/>
      <c r="D19"/>
      <c r="E19"/>
      <c r="F19"/>
    </row>
    <row r="20" spans="1:6" ht="15" x14ac:dyDescent="0.25">
      <c r="A20"/>
      <c r="B20"/>
      <c r="C20"/>
      <c r="D20"/>
      <c r="E20"/>
      <c r="F20"/>
    </row>
    <row r="21" spans="1:6" x14ac:dyDescent="0.2">
      <c r="A21" s="3"/>
    </row>
    <row r="22" spans="1:6" x14ac:dyDescent="0.2">
      <c r="A22" s="3"/>
    </row>
    <row r="23" spans="1:6" x14ac:dyDescent="0.2">
      <c r="A23" s="3"/>
    </row>
    <row r="24" spans="1:6" x14ac:dyDescent="0.2">
      <c r="A24" s="3"/>
    </row>
    <row r="25" spans="1:6" x14ac:dyDescent="0.2">
      <c r="A25" s="3"/>
    </row>
    <row r="26" spans="1:6" x14ac:dyDescent="0.2">
      <c r="A26" s="3"/>
    </row>
    <row r="27" spans="1:6" x14ac:dyDescent="0.2">
      <c r="A27" s="3"/>
    </row>
    <row r="28" spans="1:6" x14ac:dyDescent="0.2">
      <c r="A28" s="3"/>
    </row>
    <row r="29" spans="1:6" x14ac:dyDescent="0.2">
      <c r="A29" s="3"/>
    </row>
    <row r="30" spans="1:6" x14ac:dyDescent="0.2">
      <c r="A30" s="3"/>
    </row>
    <row r="31" spans="1:6" x14ac:dyDescent="0.2">
      <c r="A31" s="3"/>
    </row>
    <row r="32" spans="1:6" x14ac:dyDescent="0.2">
      <c r="A32" s="3"/>
    </row>
    <row r="33" spans="1:6" x14ac:dyDescent="0.2">
      <c r="A33" s="3"/>
    </row>
    <row r="34" spans="1:6" x14ac:dyDescent="0.2">
      <c r="A34" s="3"/>
    </row>
    <row r="35" spans="1:6" ht="15" customHeight="1" x14ac:dyDescent="0.2"/>
    <row r="36" spans="1:6" ht="14.25" customHeight="1" x14ac:dyDescent="0.2">
      <c r="A36" s="3"/>
    </row>
    <row r="37" spans="1:6" x14ac:dyDescent="0.2">
      <c r="A37" s="3"/>
    </row>
    <row r="38" spans="1:6" x14ac:dyDescent="0.2">
      <c r="A38" s="3"/>
    </row>
    <row r="39" spans="1:6" x14ac:dyDescent="0.2">
      <c r="A39" s="3"/>
    </row>
    <row r="41" spans="1:6" ht="18" x14ac:dyDescent="0.25">
      <c r="A41" s="160" t="s">
        <v>20</v>
      </c>
      <c r="B41" s="160"/>
      <c r="C41" s="160"/>
      <c r="D41" s="160"/>
      <c r="E41" s="160"/>
      <c r="F41" s="160"/>
    </row>
    <row r="43" spans="1:6" ht="24.75" customHeight="1" thickBot="1" x14ac:dyDescent="0.25">
      <c r="A43" s="159" t="s">
        <v>25</v>
      </c>
      <c r="B43" s="159"/>
      <c r="E43" s="156"/>
      <c r="F43" s="156"/>
    </row>
    <row r="44" spans="1:6" s="37" customFormat="1" ht="45.75" thickTop="1" x14ac:dyDescent="0.2">
      <c r="A44" s="51" t="s">
        <v>24</v>
      </c>
      <c r="B44" s="52">
        <v>2015</v>
      </c>
      <c r="C44" s="53">
        <v>2016</v>
      </c>
      <c r="D44" s="53">
        <v>2017</v>
      </c>
      <c r="E44" s="54">
        <v>2018</v>
      </c>
      <c r="F44" s="55" t="s">
        <v>27</v>
      </c>
    </row>
    <row r="45" spans="1:6" s="37" customFormat="1" ht="27.75" customHeight="1" x14ac:dyDescent="0.2">
      <c r="A45" s="36" t="s">
        <v>12</v>
      </c>
      <c r="B45" s="41">
        <v>27.2</v>
      </c>
      <c r="C45" s="42">
        <v>25.4</v>
      </c>
      <c r="D45" s="43">
        <v>21.5</v>
      </c>
      <c r="E45" s="44">
        <v>23.3</v>
      </c>
      <c r="F45" s="47">
        <v>8.4</v>
      </c>
    </row>
    <row r="46" spans="1:6" s="37" customFormat="1" ht="27.75" customHeight="1" x14ac:dyDescent="0.2">
      <c r="A46" s="36" t="s">
        <v>13</v>
      </c>
      <c r="B46" s="56">
        <v>7</v>
      </c>
      <c r="C46" s="42">
        <v>6.2</v>
      </c>
      <c r="D46" s="43">
        <v>6.6</v>
      </c>
      <c r="E46" s="49">
        <v>6.5</v>
      </c>
      <c r="F46" s="47">
        <v>-1.5</v>
      </c>
    </row>
    <row r="47" spans="1:6" s="37" customFormat="1" ht="27.75" customHeight="1" x14ac:dyDescent="0.2">
      <c r="A47" s="36" t="s">
        <v>14</v>
      </c>
      <c r="B47" s="41">
        <v>6.1</v>
      </c>
      <c r="C47" s="42">
        <v>6.3</v>
      </c>
      <c r="D47" s="43">
        <v>5.2</v>
      </c>
      <c r="E47" s="44">
        <v>5.5</v>
      </c>
      <c r="F47" s="47">
        <v>5.8</v>
      </c>
    </row>
    <row r="48" spans="1:6" s="37" customFormat="1" ht="27.75" customHeight="1" x14ac:dyDescent="0.2">
      <c r="A48" s="38" t="s">
        <v>15</v>
      </c>
      <c r="B48" s="41">
        <v>53.7</v>
      </c>
      <c r="C48" s="42">
        <v>49.4</v>
      </c>
      <c r="D48" s="47">
        <v>50</v>
      </c>
      <c r="E48" s="47">
        <v>53</v>
      </c>
      <c r="F48" s="47">
        <v>6</v>
      </c>
    </row>
  </sheetData>
  <mergeCells count="13">
    <mergeCell ref="E43:F43"/>
    <mergeCell ref="F5:F6"/>
    <mergeCell ref="A43:B43"/>
    <mergeCell ref="E5:E6"/>
    <mergeCell ref="A41:F41"/>
    <mergeCell ref="A15:F15"/>
    <mergeCell ref="A1:D1"/>
    <mergeCell ref="A5:A6"/>
    <mergeCell ref="B5:B6"/>
    <mergeCell ref="C5:C6"/>
    <mergeCell ref="D5:D6"/>
    <mergeCell ref="A3:F3"/>
    <mergeCell ref="E4:F4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firstPageNumber="6" orientation="portrait" useFirstPageNumber="1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rightToLeft="1" zoomScaleNormal="100" workbookViewId="0">
      <selection sqref="A1:XFD1"/>
    </sheetView>
  </sheetViews>
  <sheetFormatPr defaultColWidth="0" defaultRowHeight="14.25" zeroHeight="1" x14ac:dyDescent="0.25"/>
  <cols>
    <col min="1" max="1" width="9.5703125" style="57" customWidth="1"/>
    <col min="2" max="2" width="48.28515625" style="57" customWidth="1"/>
    <col min="3" max="3" width="12.42578125" style="57" customWidth="1"/>
    <col min="4" max="4" width="17" style="57" customWidth="1"/>
    <col min="5" max="5" width="15.140625" style="57" customWidth="1"/>
    <col min="6" max="6" width="13.7109375" style="57" customWidth="1"/>
    <col min="7" max="7" width="14.42578125" style="57" customWidth="1"/>
    <col min="8" max="19" width="0" style="57" hidden="1" customWidth="1"/>
    <col min="20" max="16384" width="9.140625" style="57" hidden="1"/>
  </cols>
  <sheetData>
    <row r="1" spans="1:7" s="169" customFormat="1" ht="30.75" customHeight="1" x14ac:dyDescent="0.25">
      <c r="A1" s="169" t="s">
        <v>63</v>
      </c>
    </row>
    <row r="2" spans="1:7" s="66" customFormat="1" ht="35.25" customHeight="1" x14ac:dyDescent="0.25">
      <c r="A2" s="66" t="s">
        <v>62</v>
      </c>
      <c r="G2" s="66" t="s">
        <v>48</v>
      </c>
    </row>
    <row r="3" spans="1:7" s="64" customFormat="1" ht="30" customHeight="1" x14ac:dyDescent="0.25">
      <c r="A3" s="162" t="s">
        <v>47</v>
      </c>
      <c r="B3" s="164" t="s">
        <v>46</v>
      </c>
      <c r="C3" s="166" t="s">
        <v>45</v>
      </c>
      <c r="D3" s="168" t="s">
        <v>44</v>
      </c>
      <c r="E3" s="168"/>
      <c r="F3" s="168"/>
      <c r="G3" s="166" t="s">
        <v>43</v>
      </c>
    </row>
    <row r="4" spans="1:7" s="64" customFormat="1" ht="30" customHeight="1" x14ac:dyDescent="0.25">
      <c r="A4" s="163"/>
      <c r="B4" s="165"/>
      <c r="C4" s="167"/>
      <c r="D4" s="65" t="s">
        <v>42</v>
      </c>
      <c r="E4" s="65" t="s">
        <v>41</v>
      </c>
      <c r="F4" s="65" t="s">
        <v>40</v>
      </c>
      <c r="G4" s="167"/>
    </row>
    <row r="5" spans="1:7" ht="30" customHeight="1" x14ac:dyDescent="0.25">
      <c r="A5" s="71">
        <v>8</v>
      </c>
      <c r="B5" s="70" t="s">
        <v>61</v>
      </c>
      <c r="C5" s="70">
        <v>2</v>
      </c>
      <c r="D5" s="70">
        <v>0</v>
      </c>
      <c r="E5" s="70">
        <v>4</v>
      </c>
      <c r="F5" s="70">
        <v>4</v>
      </c>
      <c r="G5" s="70">
        <v>0</v>
      </c>
    </row>
    <row r="6" spans="1:7" ht="30" customHeight="1" x14ac:dyDescent="0.25">
      <c r="A6" s="62">
        <v>10</v>
      </c>
      <c r="B6" s="61" t="s">
        <v>60</v>
      </c>
      <c r="C6" s="61">
        <v>8229</v>
      </c>
      <c r="D6" s="61">
        <v>25963</v>
      </c>
      <c r="E6" s="61">
        <v>8530</v>
      </c>
      <c r="F6" s="61">
        <v>34493</v>
      </c>
      <c r="G6" s="61">
        <v>161032544</v>
      </c>
    </row>
    <row r="7" spans="1:7" ht="30" customHeight="1" x14ac:dyDescent="0.25">
      <c r="A7" s="62">
        <v>11</v>
      </c>
      <c r="B7" s="61" t="s">
        <v>59</v>
      </c>
      <c r="C7" s="61">
        <v>108</v>
      </c>
      <c r="D7" s="61">
        <v>188</v>
      </c>
      <c r="E7" s="61">
        <v>111</v>
      </c>
      <c r="F7" s="61">
        <v>299</v>
      </c>
      <c r="G7" s="61">
        <v>618526</v>
      </c>
    </row>
    <row r="8" spans="1:7" ht="30" customHeight="1" x14ac:dyDescent="0.25">
      <c r="A8" s="62">
        <v>13</v>
      </c>
      <c r="B8" s="61" t="s">
        <v>58</v>
      </c>
      <c r="C8" s="61">
        <v>411</v>
      </c>
      <c r="D8" s="61">
        <v>217</v>
      </c>
      <c r="E8" s="61">
        <v>462</v>
      </c>
      <c r="F8" s="61">
        <v>679</v>
      </c>
      <c r="G8" s="61">
        <v>792395</v>
      </c>
    </row>
    <row r="9" spans="1:7" s="67" customFormat="1" ht="30" customHeight="1" x14ac:dyDescent="0.25">
      <c r="A9" s="69">
        <v>14</v>
      </c>
      <c r="B9" s="68" t="s">
        <v>57</v>
      </c>
      <c r="C9" s="68">
        <v>2498</v>
      </c>
      <c r="D9" s="68">
        <v>1694</v>
      </c>
      <c r="E9" s="68">
        <v>2931</v>
      </c>
      <c r="F9" s="61">
        <v>4625</v>
      </c>
      <c r="G9" s="68">
        <v>6847869</v>
      </c>
    </row>
    <row r="10" spans="1:7" ht="30" customHeight="1" x14ac:dyDescent="0.25">
      <c r="A10" s="62">
        <v>15</v>
      </c>
      <c r="B10" s="61" t="s">
        <v>56</v>
      </c>
      <c r="C10" s="61">
        <v>30</v>
      </c>
      <c r="D10" s="61">
        <v>33</v>
      </c>
      <c r="E10" s="61">
        <v>31</v>
      </c>
      <c r="F10" s="61">
        <v>64</v>
      </c>
      <c r="G10" s="61">
        <v>139733</v>
      </c>
    </row>
    <row r="11" spans="1:7" ht="30" customHeight="1" x14ac:dyDescent="0.25">
      <c r="A11" s="62">
        <v>16</v>
      </c>
      <c r="B11" s="63" t="s">
        <v>55</v>
      </c>
      <c r="C11" s="61">
        <v>267</v>
      </c>
      <c r="D11" s="61">
        <v>400</v>
      </c>
      <c r="E11" s="61">
        <v>285</v>
      </c>
      <c r="F11" s="61">
        <v>685</v>
      </c>
      <c r="G11" s="61">
        <v>1523657</v>
      </c>
    </row>
    <row r="12" spans="1:7" ht="30" customHeight="1" x14ac:dyDescent="0.25">
      <c r="A12" s="62">
        <v>17</v>
      </c>
      <c r="B12" s="61" t="s">
        <v>54</v>
      </c>
      <c r="C12" s="61">
        <v>3</v>
      </c>
      <c r="D12" s="61">
        <v>20</v>
      </c>
      <c r="E12" s="61">
        <v>2</v>
      </c>
      <c r="F12" s="61">
        <v>22</v>
      </c>
      <c r="G12" s="61">
        <v>88200</v>
      </c>
    </row>
    <row r="13" spans="1:7" ht="30" customHeight="1" x14ac:dyDescent="0.25">
      <c r="A13" s="62">
        <v>18</v>
      </c>
      <c r="B13" s="61" t="s">
        <v>53</v>
      </c>
      <c r="C13" s="61">
        <v>266</v>
      </c>
      <c r="D13" s="61">
        <v>528</v>
      </c>
      <c r="E13" s="61">
        <v>345</v>
      </c>
      <c r="F13" s="61">
        <v>873</v>
      </c>
      <c r="G13" s="61">
        <v>2675013</v>
      </c>
    </row>
    <row r="14" spans="1:7" ht="30" customHeight="1" x14ac:dyDescent="0.25">
      <c r="A14" s="62">
        <v>19</v>
      </c>
      <c r="B14" s="61" t="s">
        <v>52</v>
      </c>
      <c r="C14" s="61">
        <v>8</v>
      </c>
      <c r="D14" s="61">
        <v>37</v>
      </c>
      <c r="E14" s="61">
        <v>8</v>
      </c>
      <c r="F14" s="61">
        <v>45</v>
      </c>
      <c r="G14" s="61">
        <v>471450</v>
      </c>
    </row>
    <row r="15" spans="1:7" ht="30" customHeight="1" x14ac:dyDescent="0.25">
      <c r="A15" s="62">
        <v>20</v>
      </c>
      <c r="B15" s="61" t="s">
        <v>51</v>
      </c>
      <c r="C15" s="61">
        <v>8</v>
      </c>
      <c r="D15" s="61">
        <v>35</v>
      </c>
      <c r="E15" s="61">
        <v>6</v>
      </c>
      <c r="F15" s="61">
        <v>41</v>
      </c>
      <c r="G15" s="61">
        <v>263350</v>
      </c>
    </row>
    <row r="16" spans="1:7" ht="30" customHeight="1" x14ac:dyDescent="0.25">
      <c r="A16" s="62">
        <v>22</v>
      </c>
      <c r="B16" s="61" t="s">
        <v>50</v>
      </c>
      <c r="C16" s="61">
        <v>551</v>
      </c>
      <c r="D16" s="61">
        <v>1152</v>
      </c>
      <c r="E16" s="61">
        <v>626</v>
      </c>
      <c r="F16" s="61">
        <v>1778</v>
      </c>
      <c r="G16" s="61">
        <v>4527505</v>
      </c>
    </row>
    <row r="17" spans="1:7" s="66" customFormat="1" ht="35.25" customHeight="1" x14ac:dyDescent="0.25">
      <c r="A17" s="66" t="s">
        <v>49</v>
      </c>
      <c r="G17" s="66" t="s">
        <v>48</v>
      </c>
    </row>
    <row r="18" spans="1:7" s="64" customFormat="1" ht="30" customHeight="1" x14ac:dyDescent="0.25">
      <c r="A18" s="162" t="s">
        <v>47</v>
      </c>
      <c r="B18" s="164" t="s">
        <v>46</v>
      </c>
      <c r="C18" s="166" t="s">
        <v>45</v>
      </c>
      <c r="D18" s="168" t="s">
        <v>44</v>
      </c>
      <c r="E18" s="168"/>
      <c r="F18" s="168"/>
      <c r="G18" s="166" t="s">
        <v>43</v>
      </c>
    </row>
    <row r="19" spans="1:7" s="64" customFormat="1" ht="30" customHeight="1" x14ac:dyDescent="0.25">
      <c r="A19" s="163"/>
      <c r="B19" s="165"/>
      <c r="C19" s="167"/>
      <c r="D19" s="65" t="s">
        <v>42</v>
      </c>
      <c r="E19" s="65" t="s">
        <v>41</v>
      </c>
      <c r="F19" s="65" t="s">
        <v>40</v>
      </c>
      <c r="G19" s="167"/>
    </row>
    <row r="20" spans="1:7" ht="30" customHeight="1" x14ac:dyDescent="0.25">
      <c r="A20" s="62">
        <v>23</v>
      </c>
      <c r="B20" s="61" t="s">
        <v>39</v>
      </c>
      <c r="C20" s="61">
        <v>1446</v>
      </c>
      <c r="D20" s="61">
        <v>5520</v>
      </c>
      <c r="E20" s="61">
        <v>1505</v>
      </c>
      <c r="F20" s="61">
        <v>7025</v>
      </c>
      <c r="G20" s="61">
        <v>23268010</v>
      </c>
    </row>
    <row r="21" spans="1:7" ht="30" customHeight="1" x14ac:dyDescent="0.25">
      <c r="A21" s="62">
        <v>24</v>
      </c>
      <c r="B21" s="61" t="s">
        <v>38</v>
      </c>
      <c r="C21" s="61">
        <v>2</v>
      </c>
      <c r="D21" s="61">
        <v>2</v>
      </c>
      <c r="E21" s="61">
        <v>2</v>
      </c>
      <c r="F21" s="61">
        <v>4</v>
      </c>
      <c r="G21" s="61">
        <v>13200</v>
      </c>
    </row>
    <row r="22" spans="1:7" ht="30" customHeight="1" x14ac:dyDescent="0.25">
      <c r="A22" s="62">
        <v>25</v>
      </c>
      <c r="B22" s="61" t="s">
        <v>37</v>
      </c>
      <c r="C22" s="61">
        <v>6234</v>
      </c>
      <c r="D22" s="61">
        <v>9465</v>
      </c>
      <c r="E22" s="61">
        <v>7126</v>
      </c>
      <c r="F22" s="61">
        <v>16591</v>
      </c>
      <c r="G22" s="61">
        <v>47811150</v>
      </c>
    </row>
    <row r="23" spans="1:7" ht="30" customHeight="1" x14ac:dyDescent="0.25">
      <c r="A23" s="62">
        <v>26</v>
      </c>
      <c r="B23" s="61" t="s">
        <v>36</v>
      </c>
      <c r="C23" s="61">
        <v>48</v>
      </c>
      <c r="D23" s="61">
        <v>72</v>
      </c>
      <c r="E23" s="61">
        <v>48</v>
      </c>
      <c r="F23" s="61">
        <v>120</v>
      </c>
      <c r="G23" s="61">
        <v>374400</v>
      </c>
    </row>
    <row r="24" spans="1:7" ht="30" customHeight="1" x14ac:dyDescent="0.25">
      <c r="A24" s="62">
        <v>27</v>
      </c>
      <c r="B24" s="61" t="s">
        <v>35</v>
      </c>
      <c r="C24" s="61">
        <v>35</v>
      </c>
      <c r="D24" s="61">
        <v>73</v>
      </c>
      <c r="E24" s="61">
        <v>52</v>
      </c>
      <c r="F24" s="61">
        <v>125</v>
      </c>
      <c r="G24" s="61">
        <v>312367</v>
      </c>
    </row>
    <row r="25" spans="1:7" ht="30" customHeight="1" x14ac:dyDescent="0.25">
      <c r="A25" s="62">
        <v>28</v>
      </c>
      <c r="B25" s="61" t="s">
        <v>34</v>
      </c>
      <c r="C25" s="61">
        <v>19</v>
      </c>
      <c r="D25" s="61">
        <v>68</v>
      </c>
      <c r="E25" s="61">
        <v>22</v>
      </c>
      <c r="F25" s="61">
        <v>90</v>
      </c>
      <c r="G25" s="61">
        <v>192975</v>
      </c>
    </row>
    <row r="26" spans="1:7" ht="30" customHeight="1" x14ac:dyDescent="0.25">
      <c r="A26" s="62">
        <v>29</v>
      </c>
      <c r="B26" s="63" t="s">
        <v>33</v>
      </c>
      <c r="C26" s="61">
        <v>2</v>
      </c>
      <c r="D26" s="61">
        <v>5</v>
      </c>
      <c r="E26" s="61">
        <v>2</v>
      </c>
      <c r="F26" s="61">
        <v>7</v>
      </c>
      <c r="G26" s="61">
        <v>36000</v>
      </c>
    </row>
    <row r="27" spans="1:7" ht="30" customHeight="1" x14ac:dyDescent="0.25">
      <c r="A27" s="62">
        <v>30</v>
      </c>
      <c r="B27" s="61" t="s">
        <v>32</v>
      </c>
      <c r="C27" s="61">
        <v>12</v>
      </c>
      <c r="D27" s="61">
        <v>19</v>
      </c>
      <c r="E27" s="61">
        <v>15</v>
      </c>
      <c r="F27" s="61">
        <v>34</v>
      </c>
      <c r="G27" s="61">
        <v>74700</v>
      </c>
    </row>
    <row r="28" spans="1:7" ht="30" customHeight="1" x14ac:dyDescent="0.25">
      <c r="A28" s="62">
        <v>31</v>
      </c>
      <c r="B28" s="61" t="s">
        <v>31</v>
      </c>
      <c r="C28" s="61">
        <v>5500</v>
      </c>
      <c r="D28" s="61">
        <v>9097</v>
      </c>
      <c r="E28" s="61">
        <v>6525</v>
      </c>
      <c r="F28" s="61">
        <v>15622</v>
      </c>
      <c r="G28" s="61">
        <v>47486502</v>
      </c>
    </row>
    <row r="29" spans="1:7" ht="30" customHeight="1" x14ac:dyDescent="0.25">
      <c r="A29" s="60">
        <v>32</v>
      </c>
      <c r="B29" s="59" t="s">
        <v>30</v>
      </c>
      <c r="C29" s="59">
        <v>68</v>
      </c>
      <c r="D29" s="59">
        <v>29</v>
      </c>
      <c r="E29" s="59">
        <v>120</v>
      </c>
      <c r="F29" s="59">
        <v>149</v>
      </c>
      <c r="G29" s="59">
        <v>252000</v>
      </c>
    </row>
    <row r="30" spans="1:7" ht="30" customHeight="1" x14ac:dyDescent="0.25">
      <c r="A30" s="58"/>
      <c r="B30" s="58" t="s">
        <v>29</v>
      </c>
      <c r="C30" s="58">
        <v>25747</v>
      </c>
      <c r="D30" s="58">
        <v>54617</v>
      </c>
      <c r="E30" s="58">
        <v>28758</v>
      </c>
      <c r="F30" s="58">
        <v>83375</v>
      </c>
      <c r="G30" s="58">
        <v>298801546</v>
      </c>
    </row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1">
    <mergeCell ref="A1:XFD1"/>
    <mergeCell ref="A3:A4"/>
    <mergeCell ref="B3:B4"/>
    <mergeCell ref="C3:C4"/>
    <mergeCell ref="D3:F3"/>
    <mergeCell ref="G3:G4"/>
    <mergeCell ref="A18:A19"/>
    <mergeCell ref="B18:B19"/>
    <mergeCell ref="C18:C19"/>
    <mergeCell ref="D18:F18"/>
    <mergeCell ref="G18:G19"/>
  </mergeCells>
  <pageMargins left="0.7" right="0.7" top="0.75" bottom="0.75" header="0.3" footer="0.3"/>
  <pageSetup paperSize="9" firstPageNumber="8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rightToLeft="1" workbookViewId="0">
      <selection sqref="A1:XFD1"/>
    </sheetView>
  </sheetViews>
  <sheetFormatPr defaultColWidth="0" defaultRowHeight="14.25" zeroHeight="1" x14ac:dyDescent="0.25"/>
  <cols>
    <col min="1" max="1" width="9.140625" style="7" customWidth="1"/>
    <col min="2" max="2" width="34.140625" style="57" customWidth="1"/>
    <col min="3" max="3" width="13.28515625" style="57" customWidth="1"/>
    <col min="4" max="4" width="10.85546875" style="57" customWidth="1"/>
    <col min="5" max="5" width="10.28515625" style="57" customWidth="1"/>
    <col min="6" max="6" width="11.28515625" style="57" bestFit="1" customWidth="1"/>
    <col min="7" max="8" width="10.140625" style="57" bestFit="1" customWidth="1"/>
    <col min="9" max="9" width="9.140625" style="57" customWidth="1"/>
    <col min="10" max="10" width="12.5703125" style="57" customWidth="1"/>
    <col min="11" max="16" width="9.140625" style="67" hidden="1" customWidth="1"/>
    <col min="17" max="17" width="0" style="67" hidden="1" customWidth="1"/>
    <col min="18" max="20" width="0" style="57" hidden="1" customWidth="1"/>
    <col min="21" max="16384" width="9.140625" style="57" hidden="1"/>
  </cols>
  <sheetData>
    <row r="1" spans="1:20" s="169" customFormat="1" ht="30.75" customHeight="1" x14ac:dyDescent="0.25">
      <c r="A1" s="169" t="s">
        <v>158</v>
      </c>
    </row>
    <row r="2" spans="1:20" s="66" customFormat="1" ht="35.25" customHeight="1" x14ac:dyDescent="0.25">
      <c r="A2" s="171" t="s">
        <v>157</v>
      </c>
      <c r="B2" s="171"/>
      <c r="I2" s="172" t="s">
        <v>48</v>
      </c>
      <c r="J2" s="172"/>
    </row>
    <row r="3" spans="1:20" s="64" customFormat="1" ht="30" customHeight="1" x14ac:dyDescent="0.25">
      <c r="A3" s="173" t="s">
        <v>47</v>
      </c>
      <c r="B3" s="175" t="s">
        <v>46</v>
      </c>
      <c r="C3" s="173" t="s">
        <v>148</v>
      </c>
      <c r="D3" s="173" t="s">
        <v>147</v>
      </c>
      <c r="E3" s="173" t="s">
        <v>146</v>
      </c>
      <c r="F3" s="177" t="s">
        <v>154</v>
      </c>
      <c r="G3" s="177"/>
      <c r="H3" s="177"/>
      <c r="I3" s="177"/>
      <c r="J3" s="173" t="s">
        <v>141</v>
      </c>
      <c r="K3" s="107"/>
      <c r="L3" s="107"/>
      <c r="M3" s="107"/>
      <c r="N3" s="109"/>
      <c r="O3" s="109"/>
      <c r="P3" s="109"/>
      <c r="Q3" s="107"/>
    </row>
    <row r="4" spans="1:20" s="64" customFormat="1" ht="44.25" customHeight="1" x14ac:dyDescent="0.25">
      <c r="A4" s="174"/>
      <c r="B4" s="176"/>
      <c r="C4" s="174"/>
      <c r="D4" s="174"/>
      <c r="E4" s="174"/>
      <c r="F4" s="108" t="s">
        <v>145</v>
      </c>
      <c r="G4" s="108" t="s">
        <v>144</v>
      </c>
      <c r="H4" s="108" t="s">
        <v>143</v>
      </c>
      <c r="I4" s="108" t="s">
        <v>142</v>
      </c>
      <c r="J4" s="174"/>
      <c r="K4" s="107"/>
      <c r="L4" s="107"/>
      <c r="M4" s="107"/>
      <c r="N4" s="107"/>
      <c r="O4" s="107"/>
      <c r="P4" s="107"/>
      <c r="Q4" s="107"/>
      <c r="R4" s="106"/>
      <c r="S4" s="106"/>
      <c r="T4" s="106"/>
    </row>
    <row r="5" spans="1:20" ht="30" customHeight="1" x14ac:dyDescent="0.25">
      <c r="A5" s="111">
        <v>8</v>
      </c>
      <c r="B5" s="110" t="s">
        <v>61</v>
      </c>
      <c r="C5" s="110">
        <v>36480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36480</v>
      </c>
      <c r="K5" s="99"/>
      <c r="L5" s="97"/>
      <c r="M5" s="97"/>
      <c r="N5" s="97"/>
      <c r="O5" s="97"/>
      <c r="P5" s="97"/>
    </row>
    <row r="6" spans="1:20" ht="30" customHeight="1" x14ac:dyDescent="0.25">
      <c r="A6" s="105">
        <v>10</v>
      </c>
      <c r="B6" s="104" t="s">
        <v>60</v>
      </c>
      <c r="C6" s="104">
        <v>830776901</v>
      </c>
      <c r="D6" s="104">
        <v>2422166</v>
      </c>
      <c r="E6" s="104">
        <v>6101344</v>
      </c>
      <c r="F6" s="104">
        <v>4641455</v>
      </c>
      <c r="G6" s="104">
        <v>907054</v>
      </c>
      <c r="H6" s="104">
        <v>4486510</v>
      </c>
      <c r="I6" s="104">
        <v>17763</v>
      </c>
      <c r="J6" s="104">
        <v>849353193</v>
      </c>
      <c r="K6" s="99"/>
      <c r="L6" s="97"/>
      <c r="M6" s="97"/>
      <c r="N6" s="97"/>
      <c r="O6" s="97"/>
      <c r="P6" s="97"/>
    </row>
    <row r="7" spans="1:20" ht="30" customHeight="1" x14ac:dyDescent="0.25">
      <c r="A7" s="105">
        <v>11</v>
      </c>
      <c r="B7" s="104" t="s">
        <v>59</v>
      </c>
      <c r="C7" s="104">
        <v>7977802</v>
      </c>
      <c r="D7" s="104">
        <v>0</v>
      </c>
      <c r="E7" s="104">
        <v>0</v>
      </c>
      <c r="F7" s="104">
        <v>0</v>
      </c>
      <c r="G7" s="104">
        <v>0</v>
      </c>
      <c r="H7" s="104">
        <v>24780</v>
      </c>
      <c r="I7" s="104">
        <v>0</v>
      </c>
      <c r="J7" s="104">
        <v>8002582</v>
      </c>
      <c r="K7" s="99"/>
      <c r="L7" s="97"/>
      <c r="M7" s="97"/>
      <c r="N7" s="97"/>
      <c r="O7" s="97"/>
      <c r="P7" s="97"/>
    </row>
    <row r="8" spans="1:20" ht="30" customHeight="1" x14ac:dyDescent="0.25">
      <c r="A8" s="105">
        <v>13</v>
      </c>
      <c r="B8" s="104" t="s">
        <v>58</v>
      </c>
      <c r="C8" s="104">
        <v>8756538</v>
      </c>
      <c r="D8" s="104">
        <v>23100</v>
      </c>
      <c r="E8" s="104">
        <v>127187</v>
      </c>
      <c r="F8" s="104">
        <v>1390984</v>
      </c>
      <c r="G8" s="104">
        <v>156782</v>
      </c>
      <c r="H8" s="104">
        <v>172080</v>
      </c>
      <c r="I8" s="104">
        <v>0</v>
      </c>
      <c r="J8" s="104">
        <v>10626671</v>
      </c>
      <c r="K8" s="99"/>
      <c r="L8" s="97"/>
      <c r="M8" s="97"/>
      <c r="N8" s="97"/>
      <c r="O8" s="97"/>
      <c r="P8" s="97"/>
    </row>
    <row r="9" spans="1:20" ht="30" customHeight="1" x14ac:dyDescent="0.25">
      <c r="A9" s="105">
        <v>14</v>
      </c>
      <c r="B9" s="104" t="s">
        <v>57</v>
      </c>
      <c r="C9" s="104">
        <v>27867517</v>
      </c>
      <c r="D9" s="104">
        <v>0</v>
      </c>
      <c r="E9" s="104">
        <v>356898</v>
      </c>
      <c r="F9" s="104">
        <v>16821078</v>
      </c>
      <c r="G9" s="104">
        <v>5102767</v>
      </c>
      <c r="H9" s="104">
        <v>2143278</v>
      </c>
      <c r="I9" s="104">
        <v>0</v>
      </c>
      <c r="J9" s="104">
        <v>52291538</v>
      </c>
      <c r="K9" s="99"/>
      <c r="L9" s="97"/>
      <c r="M9" s="97"/>
      <c r="N9" s="97"/>
      <c r="O9" s="97"/>
      <c r="P9" s="97"/>
    </row>
    <row r="10" spans="1:20" ht="30" customHeight="1" x14ac:dyDescent="0.25">
      <c r="A10" s="105">
        <v>15</v>
      </c>
      <c r="B10" s="104" t="s">
        <v>56</v>
      </c>
      <c r="C10" s="104">
        <v>879207</v>
      </c>
      <c r="D10" s="104">
        <v>0</v>
      </c>
      <c r="E10" s="104">
        <v>0</v>
      </c>
      <c r="F10" s="104">
        <v>0</v>
      </c>
      <c r="G10" s="104">
        <v>48825</v>
      </c>
      <c r="H10" s="104">
        <v>4800</v>
      </c>
      <c r="I10" s="104">
        <v>0</v>
      </c>
      <c r="J10" s="104">
        <v>932832</v>
      </c>
      <c r="K10" s="99"/>
      <c r="L10" s="97"/>
      <c r="M10" s="97"/>
      <c r="N10" s="97"/>
      <c r="O10" s="97"/>
      <c r="P10" s="97"/>
    </row>
    <row r="11" spans="1:20" ht="30" customHeight="1" x14ac:dyDescent="0.25">
      <c r="A11" s="105">
        <v>16</v>
      </c>
      <c r="B11" s="104" t="s">
        <v>55</v>
      </c>
      <c r="C11" s="104">
        <v>12977749</v>
      </c>
      <c r="D11" s="104">
        <v>0</v>
      </c>
      <c r="E11" s="104">
        <v>83167</v>
      </c>
      <c r="F11" s="104">
        <v>0</v>
      </c>
      <c r="G11" s="104">
        <v>168473</v>
      </c>
      <c r="H11" s="104">
        <v>42000</v>
      </c>
      <c r="I11" s="104">
        <v>0</v>
      </c>
      <c r="J11" s="104">
        <v>13271389</v>
      </c>
      <c r="K11" s="99"/>
      <c r="L11" s="97"/>
      <c r="M11" s="97"/>
      <c r="N11" s="97"/>
      <c r="O11" s="97"/>
      <c r="P11" s="97"/>
    </row>
    <row r="12" spans="1:20" ht="30" customHeight="1" x14ac:dyDescent="0.25">
      <c r="A12" s="105">
        <v>17</v>
      </c>
      <c r="B12" s="104" t="s">
        <v>54</v>
      </c>
      <c r="C12" s="104">
        <v>1261440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1261440</v>
      </c>
      <c r="K12" s="99"/>
      <c r="L12" s="97"/>
      <c r="M12" s="97"/>
      <c r="N12" s="97"/>
      <c r="O12" s="97"/>
      <c r="P12" s="97"/>
    </row>
    <row r="13" spans="1:20" ht="30" customHeight="1" x14ac:dyDescent="0.25">
      <c r="A13" s="105">
        <v>18</v>
      </c>
      <c r="B13" s="104" t="s">
        <v>53</v>
      </c>
      <c r="C13" s="104">
        <v>17344182</v>
      </c>
      <c r="D13" s="104">
        <v>74100</v>
      </c>
      <c r="E13" s="104">
        <v>182793</v>
      </c>
      <c r="F13" s="104">
        <v>58300</v>
      </c>
      <c r="G13" s="104">
        <v>256500</v>
      </c>
      <c r="H13" s="104">
        <v>1169033</v>
      </c>
      <c r="I13" s="104">
        <v>0</v>
      </c>
      <c r="J13" s="104">
        <v>19084908</v>
      </c>
      <c r="K13" s="99"/>
      <c r="L13" s="97"/>
      <c r="M13" s="97"/>
      <c r="N13" s="97"/>
      <c r="O13" s="97"/>
      <c r="P13" s="97"/>
    </row>
    <row r="14" spans="1:20" ht="30" customHeight="1" x14ac:dyDescent="0.25">
      <c r="A14" s="105">
        <v>19</v>
      </c>
      <c r="B14" s="104" t="s">
        <v>52</v>
      </c>
      <c r="C14" s="104">
        <v>4554500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4554500</v>
      </c>
      <c r="K14" s="99"/>
      <c r="L14" s="97"/>
      <c r="M14" s="97"/>
      <c r="N14" s="97"/>
      <c r="O14" s="97"/>
      <c r="P14" s="97"/>
    </row>
    <row r="15" spans="1:20" ht="30" customHeight="1" x14ac:dyDescent="0.25">
      <c r="A15" s="105">
        <v>20</v>
      </c>
      <c r="B15" s="104" t="s">
        <v>51</v>
      </c>
      <c r="C15" s="104">
        <v>2355506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2355506</v>
      </c>
      <c r="K15" s="99"/>
      <c r="L15" s="97"/>
      <c r="M15" s="97"/>
      <c r="N15" s="97"/>
      <c r="O15" s="97"/>
      <c r="P15" s="97"/>
    </row>
    <row r="16" spans="1:20" ht="30" customHeight="1" x14ac:dyDescent="0.25">
      <c r="A16" s="105">
        <v>22</v>
      </c>
      <c r="B16" s="104" t="s">
        <v>50</v>
      </c>
      <c r="C16" s="104">
        <v>44445073</v>
      </c>
      <c r="D16" s="104">
        <v>93600</v>
      </c>
      <c r="E16" s="104">
        <v>69660</v>
      </c>
      <c r="F16" s="104">
        <v>0</v>
      </c>
      <c r="G16" s="104">
        <v>267640</v>
      </c>
      <c r="H16" s="104">
        <v>18000</v>
      </c>
      <c r="I16" s="104">
        <v>0</v>
      </c>
      <c r="J16" s="104">
        <v>44893973</v>
      </c>
      <c r="K16" s="99"/>
      <c r="L16" s="97"/>
      <c r="M16" s="97"/>
      <c r="N16" s="97"/>
      <c r="O16" s="97"/>
      <c r="P16" s="97"/>
    </row>
    <row r="17" spans="1:20" s="66" customFormat="1" ht="35.25" customHeight="1" x14ac:dyDescent="0.25">
      <c r="A17" s="171" t="s">
        <v>156</v>
      </c>
      <c r="B17" s="171"/>
      <c r="I17" s="172" t="s">
        <v>48</v>
      </c>
      <c r="J17" s="172"/>
    </row>
    <row r="18" spans="1:20" s="64" customFormat="1" ht="30" customHeight="1" x14ac:dyDescent="0.25">
      <c r="A18" s="173" t="s">
        <v>47</v>
      </c>
      <c r="B18" s="175" t="s">
        <v>155</v>
      </c>
      <c r="C18" s="173" t="s">
        <v>148</v>
      </c>
      <c r="D18" s="173" t="s">
        <v>147</v>
      </c>
      <c r="E18" s="173" t="s">
        <v>146</v>
      </c>
      <c r="F18" s="177" t="s">
        <v>154</v>
      </c>
      <c r="G18" s="177"/>
      <c r="H18" s="177"/>
      <c r="I18" s="177"/>
      <c r="J18" s="173" t="s">
        <v>141</v>
      </c>
      <c r="K18" s="107"/>
      <c r="L18" s="107"/>
      <c r="M18" s="107"/>
      <c r="N18" s="109"/>
      <c r="O18" s="109"/>
      <c r="P18" s="109"/>
      <c r="Q18" s="107"/>
    </row>
    <row r="19" spans="1:20" s="64" customFormat="1" ht="44.25" customHeight="1" x14ac:dyDescent="0.25">
      <c r="A19" s="174"/>
      <c r="B19" s="176"/>
      <c r="C19" s="174"/>
      <c r="D19" s="174"/>
      <c r="E19" s="174"/>
      <c r="F19" s="108" t="s">
        <v>145</v>
      </c>
      <c r="G19" s="108" t="s">
        <v>144</v>
      </c>
      <c r="H19" s="108" t="s">
        <v>143</v>
      </c>
      <c r="I19" s="108" t="s">
        <v>142</v>
      </c>
      <c r="J19" s="174"/>
      <c r="K19" s="107"/>
      <c r="L19" s="107"/>
      <c r="M19" s="107"/>
      <c r="N19" s="107"/>
      <c r="O19" s="107"/>
      <c r="P19" s="107"/>
      <c r="Q19" s="107"/>
      <c r="R19" s="106"/>
      <c r="S19" s="106"/>
      <c r="T19" s="106"/>
    </row>
    <row r="20" spans="1:20" ht="30" customHeight="1" x14ac:dyDescent="0.25">
      <c r="A20" s="105">
        <v>23</v>
      </c>
      <c r="B20" s="104" t="s">
        <v>39</v>
      </c>
      <c r="C20" s="104">
        <v>196856559</v>
      </c>
      <c r="D20" s="104">
        <v>1350</v>
      </c>
      <c r="E20" s="104">
        <v>9581</v>
      </c>
      <c r="F20" s="104">
        <v>0</v>
      </c>
      <c r="G20" s="104">
        <v>15162</v>
      </c>
      <c r="H20" s="104">
        <v>111545</v>
      </c>
      <c r="I20" s="104">
        <v>12000</v>
      </c>
      <c r="J20" s="104">
        <v>197006197</v>
      </c>
      <c r="K20" s="99"/>
      <c r="L20" s="97"/>
      <c r="M20" s="97"/>
      <c r="N20" s="97"/>
      <c r="O20" s="97"/>
      <c r="P20" s="97"/>
    </row>
    <row r="21" spans="1:20" ht="30" customHeight="1" x14ac:dyDescent="0.25">
      <c r="A21" s="105">
        <v>24</v>
      </c>
      <c r="B21" s="104" t="s">
        <v>38</v>
      </c>
      <c r="C21" s="104">
        <v>102470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102470</v>
      </c>
      <c r="K21" s="99"/>
      <c r="L21" s="97"/>
      <c r="M21" s="97"/>
      <c r="N21" s="97"/>
      <c r="O21" s="97"/>
      <c r="P21" s="97"/>
    </row>
    <row r="22" spans="1:20" ht="30" customHeight="1" x14ac:dyDescent="0.25">
      <c r="A22" s="105">
        <v>25</v>
      </c>
      <c r="B22" s="104" t="s">
        <v>37</v>
      </c>
      <c r="C22" s="104">
        <v>370344882</v>
      </c>
      <c r="D22" s="104">
        <v>197078</v>
      </c>
      <c r="E22" s="104">
        <v>623446</v>
      </c>
      <c r="F22" s="104">
        <v>505236</v>
      </c>
      <c r="G22" s="104">
        <v>6154088</v>
      </c>
      <c r="H22" s="104">
        <v>4749980</v>
      </c>
      <c r="I22" s="104">
        <v>46523</v>
      </c>
      <c r="J22" s="104">
        <v>382621233</v>
      </c>
      <c r="K22" s="99"/>
      <c r="L22" s="97"/>
      <c r="M22" s="97"/>
      <c r="N22" s="97"/>
      <c r="O22" s="97"/>
      <c r="P22" s="97"/>
    </row>
    <row r="23" spans="1:20" ht="30" customHeight="1" x14ac:dyDescent="0.25">
      <c r="A23" s="105">
        <v>26</v>
      </c>
      <c r="B23" s="104" t="s">
        <v>36</v>
      </c>
      <c r="C23" s="104">
        <v>3542400</v>
      </c>
      <c r="D23" s="104">
        <v>0</v>
      </c>
      <c r="E23" s="104">
        <v>0</v>
      </c>
      <c r="F23" s="104">
        <v>0</v>
      </c>
      <c r="G23" s="104">
        <v>220800</v>
      </c>
      <c r="H23" s="104">
        <v>777600</v>
      </c>
      <c r="I23" s="104">
        <v>0</v>
      </c>
      <c r="J23" s="104">
        <v>4540800</v>
      </c>
      <c r="K23" s="99"/>
      <c r="L23" s="97"/>
      <c r="M23" s="97"/>
      <c r="N23" s="97"/>
      <c r="O23" s="97"/>
      <c r="P23" s="97"/>
    </row>
    <row r="24" spans="1:20" ht="30" customHeight="1" x14ac:dyDescent="0.25">
      <c r="A24" s="105">
        <v>27</v>
      </c>
      <c r="B24" s="104" t="s">
        <v>35</v>
      </c>
      <c r="C24" s="104">
        <v>3023244</v>
      </c>
      <c r="D24" s="104">
        <v>0</v>
      </c>
      <c r="E24" s="104">
        <v>5400</v>
      </c>
      <c r="F24" s="104">
        <v>0</v>
      </c>
      <c r="G24" s="104">
        <v>33900</v>
      </c>
      <c r="H24" s="104">
        <v>7200</v>
      </c>
      <c r="I24" s="104">
        <v>0</v>
      </c>
      <c r="J24" s="104">
        <v>3069744</v>
      </c>
      <c r="K24" s="99"/>
      <c r="L24" s="97"/>
      <c r="M24" s="97"/>
      <c r="N24" s="97"/>
      <c r="O24" s="97"/>
      <c r="P24" s="97"/>
    </row>
    <row r="25" spans="1:20" ht="30" customHeight="1" x14ac:dyDescent="0.25">
      <c r="A25" s="105">
        <v>28</v>
      </c>
      <c r="B25" s="104" t="s">
        <v>34</v>
      </c>
      <c r="C25" s="104">
        <v>1340425</v>
      </c>
      <c r="D25" s="104">
        <v>1800</v>
      </c>
      <c r="E25" s="104">
        <v>600</v>
      </c>
      <c r="F25" s="104">
        <v>0</v>
      </c>
      <c r="G25" s="104">
        <v>9000</v>
      </c>
      <c r="H25" s="104">
        <v>0</v>
      </c>
      <c r="I25" s="104">
        <v>0</v>
      </c>
      <c r="J25" s="104">
        <v>1351825</v>
      </c>
      <c r="K25" s="99"/>
      <c r="L25" s="97"/>
      <c r="M25" s="97"/>
      <c r="N25" s="97"/>
      <c r="O25" s="97"/>
      <c r="P25" s="97"/>
    </row>
    <row r="26" spans="1:20" ht="30" customHeight="1" x14ac:dyDescent="0.25">
      <c r="A26" s="105">
        <v>29</v>
      </c>
      <c r="B26" s="104" t="s">
        <v>33</v>
      </c>
      <c r="C26" s="104">
        <v>324000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324000</v>
      </c>
      <c r="K26" s="99"/>
      <c r="L26" s="97"/>
      <c r="M26" s="97"/>
      <c r="N26" s="97"/>
      <c r="O26" s="97"/>
      <c r="P26" s="97"/>
    </row>
    <row r="27" spans="1:20" ht="30" customHeight="1" x14ac:dyDescent="0.25">
      <c r="A27" s="105">
        <v>30</v>
      </c>
      <c r="B27" s="104" t="s">
        <v>32</v>
      </c>
      <c r="C27" s="104">
        <v>526300</v>
      </c>
      <c r="D27" s="104">
        <v>0</v>
      </c>
      <c r="E27" s="104">
        <v>4200</v>
      </c>
      <c r="F27" s="104">
        <v>21000</v>
      </c>
      <c r="G27" s="104">
        <v>33300</v>
      </c>
      <c r="H27" s="104">
        <v>18800</v>
      </c>
      <c r="I27" s="104">
        <v>0</v>
      </c>
      <c r="J27" s="104">
        <v>603600</v>
      </c>
      <c r="K27" s="99"/>
      <c r="L27" s="97"/>
      <c r="M27" s="97"/>
      <c r="N27" s="97"/>
      <c r="O27" s="97"/>
      <c r="P27" s="97"/>
    </row>
    <row r="28" spans="1:20" ht="30" customHeight="1" x14ac:dyDescent="0.25">
      <c r="A28" s="105">
        <v>31</v>
      </c>
      <c r="B28" s="104" t="s">
        <v>31</v>
      </c>
      <c r="C28" s="104">
        <v>309767782</v>
      </c>
      <c r="D28" s="104">
        <v>183636</v>
      </c>
      <c r="E28" s="104">
        <v>3281990</v>
      </c>
      <c r="F28" s="104">
        <v>46948</v>
      </c>
      <c r="G28" s="104">
        <v>6308004</v>
      </c>
      <c r="H28" s="104">
        <v>5736093</v>
      </c>
      <c r="I28" s="104">
        <v>0</v>
      </c>
      <c r="J28" s="104">
        <v>325324453</v>
      </c>
      <c r="K28" s="99"/>
      <c r="L28" s="97"/>
      <c r="M28" s="97"/>
      <c r="N28" s="97"/>
      <c r="O28" s="97"/>
      <c r="P28" s="97"/>
    </row>
    <row r="29" spans="1:20" ht="30" customHeight="1" x14ac:dyDescent="0.25">
      <c r="A29" s="103">
        <v>32</v>
      </c>
      <c r="B29" s="102" t="s">
        <v>30</v>
      </c>
      <c r="C29" s="102">
        <v>17571357</v>
      </c>
      <c r="D29" s="102">
        <v>0</v>
      </c>
      <c r="E29" s="102">
        <v>0</v>
      </c>
      <c r="F29" s="102">
        <v>11880</v>
      </c>
      <c r="G29" s="102">
        <v>68940</v>
      </c>
      <c r="H29" s="102">
        <v>27225</v>
      </c>
      <c r="I29" s="102">
        <v>0</v>
      </c>
      <c r="J29" s="102">
        <v>17679402</v>
      </c>
      <c r="K29" s="99"/>
      <c r="L29" s="97"/>
      <c r="M29" s="97"/>
      <c r="N29" s="97"/>
      <c r="O29" s="97"/>
      <c r="P29" s="97"/>
    </row>
    <row r="30" spans="1:20" ht="30" customHeight="1" x14ac:dyDescent="0.25">
      <c r="A30" s="101" t="s">
        <v>153</v>
      </c>
      <c r="B30" s="100"/>
      <c r="C30" s="100">
        <v>1862632314</v>
      </c>
      <c r="D30" s="100">
        <v>2996830</v>
      </c>
      <c r="E30" s="100">
        <v>10846266</v>
      </c>
      <c r="F30" s="100">
        <v>23496881</v>
      </c>
      <c r="G30" s="100">
        <v>19751235</v>
      </c>
      <c r="H30" s="100">
        <v>19488924</v>
      </c>
      <c r="I30" s="100">
        <v>76286</v>
      </c>
      <c r="J30" s="100">
        <v>1939288736</v>
      </c>
      <c r="K30" s="99"/>
      <c r="L30" s="97"/>
      <c r="M30" s="97"/>
      <c r="N30" s="97"/>
      <c r="O30" s="97"/>
    </row>
    <row r="31" spans="1:20" s="67" customFormat="1" ht="27" hidden="1" customHeight="1" x14ac:dyDescent="0.25">
      <c r="A31" s="9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20" s="67" customFormat="1" ht="27" hidden="1" customHeight="1" x14ac:dyDescent="0.25">
      <c r="A32" s="96"/>
    </row>
  </sheetData>
  <mergeCells count="19">
    <mergeCell ref="A1:XFD1"/>
    <mergeCell ref="A2:B2"/>
    <mergeCell ref="I2:J2"/>
    <mergeCell ref="A3:A4"/>
    <mergeCell ref="B3:B4"/>
    <mergeCell ref="C3:C4"/>
    <mergeCell ref="D3:D4"/>
    <mergeCell ref="E3:E4"/>
    <mergeCell ref="F3:I3"/>
    <mergeCell ref="J3:J4"/>
    <mergeCell ref="A17:B17"/>
    <mergeCell ref="I17:J17"/>
    <mergeCell ref="A18:A19"/>
    <mergeCell ref="B18:B19"/>
    <mergeCell ref="C18:C19"/>
    <mergeCell ref="D18:D19"/>
    <mergeCell ref="E18:E19"/>
    <mergeCell ref="F18:I18"/>
    <mergeCell ref="J18:J19"/>
  </mergeCells>
  <pageMargins left="0.7" right="0.7" top="0.75" bottom="0.75" header="0.3" footer="0.3"/>
  <pageSetup paperSize="9" firstPageNumber="10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rightToLeft="1" workbookViewId="0">
      <selection sqref="A1:L1"/>
    </sheetView>
  </sheetViews>
  <sheetFormatPr defaultColWidth="0" defaultRowHeight="14.25" zeroHeight="1" x14ac:dyDescent="0.2"/>
  <cols>
    <col min="1" max="1" width="7.42578125" style="7" customWidth="1"/>
    <col min="2" max="2" width="25.85546875" style="57" customWidth="1"/>
    <col min="3" max="3" width="11.85546875" style="57" customWidth="1"/>
    <col min="4" max="4" width="10.28515625" style="57" customWidth="1"/>
    <col min="5" max="6" width="10.140625" style="57" bestFit="1" customWidth="1"/>
    <col min="7" max="8" width="8.7109375" style="57" customWidth="1"/>
    <col min="9" max="9" width="10" style="57" customWidth="1"/>
    <col min="10" max="10" width="8.7109375" style="57" customWidth="1"/>
    <col min="11" max="11" width="10.140625" style="57" bestFit="1" customWidth="1"/>
    <col min="12" max="12" width="12.140625" style="57" customWidth="1"/>
    <col min="13" max="16384" width="9.140625" style="3" hidden="1"/>
  </cols>
  <sheetData>
    <row r="1" spans="1:12" ht="24" customHeight="1" x14ac:dyDescent="0.2">
      <c r="A1" s="169" t="s">
        <v>177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1.75" customHeight="1" x14ac:dyDescent="0.2">
      <c r="A2" s="171" t="s">
        <v>176</v>
      </c>
      <c r="B2" s="171"/>
      <c r="K2" s="172" t="s">
        <v>48</v>
      </c>
      <c r="L2" s="172"/>
    </row>
    <row r="3" spans="1:12" s="14" customFormat="1" ht="42.75" customHeight="1" x14ac:dyDescent="0.25">
      <c r="A3" s="132" t="s">
        <v>47</v>
      </c>
      <c r="B3" s="131" t="s">
        <v>46</v>
      </c>
      <c r="C3" s="130" t="s">
        <v>174</v>
      </c>
      <c r="D3" s="130" t="s">
        <v>173</v>
      </c>
      <c r="E3" s="130" t="s">
        <v>172</v>
      </c>
      <c r="F3" s="130" t="s">
        <v>171</v>
      </c>
      <c r="G3" s="130" t="s">
        <v>170</v>
      </c>
      <c r="H3" s="130" t="s">
        <v>169</v>
      </c>
      <c r="I3" s="130" t="s">
        <v>168</v>
      </c>
      <c r="J3" s="130" t="s">
        <v>167</v>
      </c>
      <c r="K3" s="130" t="s">
        <v>166</v>
      </c>
      <c r="L3" s="130" t="s">
        <v>165</v>
      </c>
    </row>
    <row r="4" spans="1:12" ht="30" customHeight="1" x14ac:dyDescent="0.2">
      <c r="A4" s="71">
        <v>8</v>
      </c>
      <c r="B4" s="133" t="s">
        <v>61</v>
      </c>
      <c r="C4" s="70">
        <v>17100</v>
      </c>
      <c r="D4" s="70">
        <v>4608</v>
      </c>
      <c r="E4" s="70">
        <v>0</v>
      </c>
      <c r="F4" s="70">
        <v>0</v>
      </c>
      <c r="G4" s="70">
        <v>1296</v>
      </c>
      <c r="H4" s="70">
        <v>384</v>
      </c>
      <c r="I4" s="70">
        <v>0</v>
      </c>
      <c r="J4" s="70">
        <v>0</v>
      </c>
      <c r="K4" s="70">
        <v>2400</v>
      </c>
      <c r="L4" s="70">
        <f t="shared" ref="L4:L16" si="0">SUM(C4:K4)</f>
        <v>25788</v>
      </c>
    </row>
    <row r="5" spans="1:12" ht="30" customHeight="1" x14ac:dyDescent="0.2">
      <c r="A5" s="62">
        <v>10</v>
      </c>
      <c r="B5" s="61" t="s">
        <v>60</v>
      </c>
      <c r="C5" s="61">
        <v>334126708</v>
      </c>
      <c r="D5" s="61">
        <v>15655272</v>
      </c>
      <c r="E5" s="61">
        <v>49803648</v>
      </c>
      <c r="F5" s="61">
        <v>2966506</v>
      </c>
      <c r="G5" s="61">
        <v>3169870</v>
      </c>
      <c r="H5" s="61">
        <v>2938485</v>
      </c>
      <c r="I5" s="61">
        <v>3782056</v>
      </c>
      <c r="J5" s="61">
        <v>688915</v>
      </c>
      <c r="K5" s="61">
        <v>35677976</v>
      </c>
      <c r="L5" s="70">
        <f t="shared" si="0"/>
        <v>448809436</v>
      </c>
    </row>
    <row r="6" spans="1:12" ht="30" customHeight="1" x14ac:dyDescent="0.2">
      <c r="A6" s="62">
        <v>11</v>
      </c>
      <c r="B6" s="61" t="s">
        <v>59</v>
      </c>
      <c r="C6" s="61">
        <v>915696</v>
      </c>
      <c r="D6" s="61">
        <v>2950264</v>
      </c>
      <c r="E6" s="61">
        <v>226854</v>
      </c>
      <c r="F6" s="61">
        <v>34107</v>
      </c>
      <c r="G6" s="61">
        <v>45347</v>
      </c>
      <c r="H6" s="61">
        <v>62584</v>
      </c>
      <c r="I6" s="61">
        <v>99820</v>
      </c>
      <c r="J6" s="61">
        <v>8725</v>
      </c>
      <c r="K6" s="61">
        <v>215712</v>
      </c>
      <c r="L6" s="70">
        <f t="shared" si="0"/>
        <v>4559109</v>
      </c>
    </row>
    <row r="7" spans="1:12" ht="30" customHeight="1" x14ac:dyDescent="0.2">
      <c r="A7" s="62">
        <v>13</v>
      </c>
      <c r="B7" s="61" t="s">
        <v>58</v>
      </c>
      <c r="C7" s="61">
        <v>4161399</v>
      </c>
      <c r="D7" s="61">
        <v>6827</v>
      </c>
      <c r="E7" s="61">
        <v>127943</v>
      </c>
      <c r="F7" s="61">
        <v>32171</v>
      </c>
      <c r="G7" s="61">
        <v>82238</v>
      </c>
      <c r="H7" s="61">
        <v>41156</v>
      </c>
      <c r="I7" s="61">
        <v>132532</v>
      </c>
      <c r="J7" s="61">
        <v>26290</v>
      </c>
      <c r="K7" s="61">
        <v>901334</v>
      </c>
      <c r="L7" s="70">
        <f t="shared" si="0"/>
        <v>5511890</v>
      </c>
    </row>
    <row r="8" spans="1:12" ht="30" customHeight="1" x14ac:dyDescent="0.2">
      <c r="A8" s="62">
        <v>14</v>
      </c>
      <c r="B8" s="63" t="s">
        <v>57</v>
      </c>
      <c r="C8" s="61">
        <v>10232174</v>
      </c>
      <c r="D8" s="61">
        <v>80309</v>
      </c>
      <c r="E8" s="61">
        <v>1364445</v>
      </c>
      <c r="F8" s="61">
        <v>468955</v>
      </c>
      <c r="G8" s="61">
        <v>592613</v>
      </c>
      <c r="H8" s="61">
        <v>298272</v>
      </c>
      <c r="I8" s="61">
        <v>643834</v>
      </c>
      <c r="J8" s="61">
        <v>60027</v>
      </c>
      <c r="K8" s="61">
        <v>6465195</v>
      </c>
      <c r="L8" s="70">
        <f t="shared" si="0"/>
        <v>20205824</v>
      </c>
    </row>
    <row r="9" spans="1:12" ht="34.5" customHeight="1" x14ac:dyDescent="0.2">
      <c r="A9" s="62">
        <v>15</v>
      </c>
      <c r="B9" s="63" t="s">
        <v>56</v>
      </c>
      <c r="C9" s="61">
        <v>221546</v>
      </c>
      <c r="D9" s="61">
        <v>3015</v>
      </c>
      <c r="E9" s="61">
        <v>19167</v>
      </c>
      <c r="F9" s="61">
        <v>4050</v>
      </c>
      <c r="G9" s="61">
        <v>6873</v>
      </c>
      <c r="H9" s="61">
        <v>2188</v>
      </c>
      <c r="I9" s="61">
        <v>4470</v>
      </c>
      <c r="J9" s="61">
        <v>1807</v>
      </c>
      <c r="K9" s="61">
        <v>80240</v>
      </c>
      <c r="L9" s="70">
        <f t="shared" si="0"/>
        <v>343356</v>
      </c>
    </row>
    <row r="10" spans="1:12" ht="45.75" customHeight="1" x14ac:dyDescent="0.2">
      <c r="A10" s="62">
        <v>16</v>
      </c>
      <c r="B10" s="63" t="s">
        <v>55</v>
      </c>
      <c r="C10" s="61">
        <v>6846833</v>
      </c>
      <c r="D10" s="61">
        <v>14216</v>
      </c>
      <c r="E10" s="61">
        <v>312955</v>
      </c>
      <c r="F10" s="61">
        <v>44654</v>
      </c>
      <c r="G10" s="61">
        <v>88886</v>
      </c>
      <c r="H10" s="61">
        <v>24823</v>
      </c>
      <c r="I10" s="61">
        <v>86731</v>
      </c>
      <c r="J10" s="61">
        <v>28487</v>
      </c>
      <c r="K10" s="61">
        <v>611275</v>
      </c>
      <c r="L10" s="70">
        <f t="shared" si="0"/>
        <v>8058860</v>
      </c>
    </row>
    <row r="11" spans="1:12" ht="30" customHeight="1" x14ac:dyDescent="0.2">
      <c r="A11" s="62">
        <v>17</v>
      </c>
      <c r="B11" s="61" t="s">
        <v>54</v>
      </c>
      <c r="C11" s="61">
        <v>552648</v>
      </c>
      <c r="D11" s="61">
        <v>48900</v>
      </c>
      <c r="E11" s="61">
        <v>282690</v>
      </c>
      <c r="F11" s="61">
        <v>20400</v>
      </c>
      <c r="G11" s="61">
        <v>2196</v>
      </c>
      <c r="H11" s="61">
        <v>930</v>
      </c>
      <c r="I11" s="61">
        <v>5730</v>
      </c>
      <c r="J11" s="61">
        <v>1200</v>
      </c>
      <c r="K11" s="61">
        <v>4722</v>
      </c>
      <c r="L11" s="70">
        <f t="shared" si="0"/>
        <v>919416</v>
      </c>
    </row>
    <row r="12" spans="1:12" ht="30" customHeight="1" x14ac:dyDescent="0.2">
      <c r="A12" s="62">
        <v>18</v>
      </c>
      <c r="B12" s="63" t="s">
        <v>53</v>
      </c>
      <c r="C12" s="61">
        <v>4631041</v>
      </c>
      <c r="D12" s="61">
        <v>131876</v>
      </c>
      <c r="E12" s="61">
        <v>358627</v>
      </c>
      <c r="F12" s="61">
        <v>318945</v>
      </c>
      <c r="G12" s="61">
        <v>244540</v>
      </c>
      <c r="H12" s="61">
        <v>109054</v>
      </c>
      <c r="I12" s="61">
        <v>330762</v>
      </c>
      <c r="J12" s="61">
        <v>120688</v>
      </c>
      <c r="K12" s="61">
        <v>1538035</v>
      </c>
      <c r="L12" s="70">
        <f t="shared" si="0"/>
        <v>7783568</v>
      </c>
    </row>
    <row r="13" spans="1:12" ht="30" customHeight="1" x14ac:dyDescent="0.2">
      <c r="A13" s="62">
        <v>19</v>
      </c>
      <c r="B13" s="63" t="s">
        <v>52</v>
      </c>
      <c r="C13" s="61">
        <v>756544</v>
      </c>
      <c r="D13" s="61">
        <v>2865</v>
      </c>
      <c r="E13" s="61">
        <v>278387</v>
      </c>
      <c r="F13" s="61">
        <v>334500</v>
      </c>
      <c r="G13" s="61">
        <v>73031</v>
      </c>
      <c r="H13" s="61">
        <v>1620</v>
      </c>
      <c r="I13" s="61">
        <v>77233</v>
      </c>
      <c r="J13" s="61">
        <v>242300</v>
      </c>
      <c r="K13" s="61">
        <v>63225</v>
      </c>
      <c r="L13" s="70">
        <f t="shared" si="0"/>
        <v>1829705</v>
      </c>
    </row>
    <row r="14" spans="1:12" ht="30" customHeight="1" x14ac:dyDescent="0.2">
      <c r="A14" s="62">
        <v>20</v>
      </c>
      <c r="B14" s="63" t="s">
        <v>51</v>
      </c>
      <c r="C14" s="61">
        <v>1402490</v>
      </c>
      <c r="D14" s="61">
        <v>97031</v>
      </c>
      <c r="E14" s="61">
        <v>77987</v>
      </c>
      <c r="F14" s="61">
        <v>18750</v>
      </c>
      <c r="G14" s="61">
        <v>39370</v>
      </c>
      <c r="H14" s="61">
        <v>3595</v>
      </c>
      <c r="I14" s="61">
        <v>10825</v>
      </c>
      <c r="J14" s="61">
        <v>2200</v>
      </c>
      <c r="K14" s="61">
        <v>67980</v>
      </c>
      <c r="L14" s="70">
        <f t="shared" si="0"/>
        <v>1720228</v>
      </c>
    </row>
    <row r="15" spans="1:12" ht="30" customHeight="1" x14ac:dyDescent="0.2">
      <c r="A15" s="62">
        <v>22</v>
      </c>
      <c r="B15" s="61" t="s">
        <v>50</v>
      </c>
      <c r="C15" s="61">
        <v>25093169</v>
      </c>
      <c r="D15" s="61">
        <v>175820</v>
      </c>
      <c r="E15" s="61">
        <v>842841</v>
      </c>
      <c r="F15" s="61">
        <v>161709</v>
      </c>
      <c r="G15" s="61">
        <v>149931</v>
      </c>
      <c r="H15" s="61">
        <v>43588</v>
      </c>
      <c r="I15" s="61">
        <v>417546</v>
      </c>
      <c r="J15" s="61">
        <v>124683</v>
      </c>
      <c r="K15" s="61">
        <v>1072432</v>
      </c>
      <c r="L15" s="70">
        <f t="shared" si="0"/>
        <v>28081719</v>
      </c>
    </row>
    <row r="16" spans="1:12" ht="30" customHeight="1" x14ac:dyDescent="0.2">
      <c r="A16" s="62">
        <v>23</v>
      </c>
      <c r="B16" s="63" t="s">
        <v>39</v>
      </c>
      <c r="C16" s="61">
        <v>106889971</v>
      </c>
      <c r="D16" s="61">
        <v>73714</v>
      </c>
      <c r="E16" s="61">
        <v>5295784</v>
      </c>
      <c r="F16" s="61">
        <v>1885605</v>
      </c>
      <c r="G16" s="61">
        <v>868129</v>
      </c>
      <c r="H16" s="61">
        <v>1354494</v>
      </c>
      <c r="I16" s="61">
        <v>1248595</v>
      </c>
      <c r="J16" s="61">
        <v>755786</v>
      </c>
      <c r="K16" s="61">
        <v>3212683</v>
      </c>
      <c r="L16" s="70">
        <f t="shared" si="0"/>
        <v>121584761</v>
      </c>
    </row>
    <row r="17" spans="1:12" ht="30" customHeight="1" x14ac:dyDescent="0.2">
      <c r="A17" s="171" t="s">
        <v>175</v>
      </c>
      <c r="B17" s="171"/>
      <c r="K17" s="172" t="s">
        <v>48</v>
      </c>
      <c r="L17" s="172"/>
    </row>
    <row r="18" spans="1:12" s="129" customFormat="1" ht="42.75" customHeight="1" x14ac:dyDescent="0.25">
      <c r="A18" s="132" t="s">
        <v>47</v>
      </c>
      <c r="B18" s="131" t="s">
        <v>46</v>
      </c>
      <c r="C18" s="130" t="s">
        <v>174</v>
      </c>
      <c r="D18" s="130" t="s">
        <v>173</v>
      </c>
      <c r="E18" s="130" t="s">
        <v>172</v>
      </c>
      <c r="F18" s="130" t="s">
        <v>171</v>
      </c>
      <c r="G18" s="130" t="s">
        <v>170</v>
      </c>
      <c r="H18" s="130" t="s">
        <v>169</v>
      </c>
      <c r="I18" s="130" t="s">
        <v>168</v>
      </c>
      <c r="J18" s="130" t="s">
        <v>167</v>
      </c>
      <c r="K18" s="130" t="s">
        <v>166</v>
      </c>
      <c r="L18" s="130" t="s">
        <v>165</v>
      </c>
    </row>
    <row r="19" spans="1:12" ht="30" customHeight="1" x14ac:dyDescent="0.2">
      <c r="A19" s="62">
        <v>24</v>
      </c>
      <c r="B19" s="61" t="s">
        <v>38</v>
      </c>
      <c r="C19" s="61">
        <v>52850</v>
      </c>
      <c r="D19" s="61">
        <v>0</v>
      </c>
      <c r="E19" s="61">
        <v>12640</v>
      </c>
      <c r="F19" s="61">
        <v>0</v>
      </c>
      <c r="G19" s="61">
        <v>264</v>
      </c>
      <c r="H19" s="61">
        <v>184</v>
      </c>
      <c r="I19" s="61">
        <v>1425</v>
      </c>
      <c r="J19" s="61">
        <v>0</v>
      </c>
      <c r="K19" s="61">
        <v>7450</v>
      </c>
      <c r="L19" s="61">
        <f t="shared" ref="L19:L28" si="1">SUM(C19:K19)</f>
        <v>74813</v>
      </c>
    </row>
    <row r="20" spans="1:12" ht="33.75" customHeight="1" x14ac:dyDescent="0.2">
      <c r="A20" s="62">
        <v>25</v>
      </c>
      <c r="B20" s="63" t="s">
        <v>37</v>
      </c>
      <c r="C20" s="61">
        <v>154815466</v>
      </c>
      <c r="D20" s="61">
        <v>128176</v>
      </c>
      <c r="E20" s="61">
        <v>10517677</v>
      </c>
      <c r="F20" s="61">
        <v>3785569</v>
      </c>
      <c r="G20" s="61">
        <v>2220845</v>
      </c>
      <c r="H20" s="61">
        <v>893964</v>
      </c>
      <c r="I20" s="61">
        <v>4195491</v>
      </c>
      <c r="J20" s="61">
        <v>891396</v>
      </c>
      <c r="K20" s="61">
        <v>16726575</v>
      </c>
      <c r="L20" s="61">
        <f t="shared" si="1"/>
        <v>194175159</v>
      </c>
    </row>
    <row r="21" spans="1:12" ht="32.25" customHeight="1" x14ac:dyDescent="0.2">
      <c r="A21" s="62">
        <v>26</v>
      </c>
      <c r="B21" s="63" t="s">
        <v>36</v>
      </c>
      <c r="C21" s="61">
        <v>1632000</v>
      </c>
      <c r="D21" s="61">
        <v>0</v>
      </c>
      <c r="E21" s="61">
        <v>33600</v>
      </c>
      <c r="F21" s="61">
        <v>100800</v>
      </c>
      <c r="G21" s="61">
        <v>68160</v>
      </c>
      <c r="H21" s="61">
        <v>37440</v>
      </c>
      <c r="I21" s="61">
        <v>239520</v>
      </c>
      <c r="J21" s="61">
        <v>0</v>
      </c>
      <c r="K21" s="61">
        <v>182400</v>
      </c>
      <c r="L21" s="61">
        <f t="shared" si="1"/>
        <v>2293920</v>
      </c>
    </row>
    <row r="22" spans="1:12" ht="32.25" customHeight="1" x14ac:dyDescent="0.2">
      <c r="A22" s="62">
        <v>27</v>
      </c>
      <c r="B22" s="61" t="s">
        <v>35</v>
      </c>
      <c r="C22" s="61">
        <v>1791044</v>
      </c>
      <c r="D22" s="61">
        <v>360</v>
      </c>
      <c r="E22" s="61">
        <v>24505</v>
      </c>
      <c r="F22" s="61">
        <v>11360</v>
      </c>
      <c r="G22" s="61">
        <v>12256</v>
      </c>
      <c r="H22" s="61">
        <v>5626</v>
      </c>
      <c r="I22" s="61">
        <v>23013</v>
      </c>
      <c r="J22" s="61">
        <v>6780</v>
      </c>
      <c r="K22" s="61">
        <v>100640</v>
      </c>
      <c r="L22" s="61">
        <f t="shared" si="1"/>
        <v>1975584</v>
      </c>
    </row>
    <row r="23" spans="1:12" ht="30" customHeight="1" x14ac:dyDescent="0.2">
      <c r="A23" s="62">
        <v>28</v>
      </c>
      <c r="B23" s="63" t="s">
        <v>34</v>
      </c>
      <c r="C23" s="61">
        <v>468428</v>
      </c>
      <c r="D23" s="61">
        <v>0</v>
      </c>
      <c r="E23" s="61">
        <v>19967</v>
      </c>
      <c r="F23" s="61">
        <v>255</v>
      </c>
      <c r="G23" s="61">
        <v>5668</v>
      </c>
      <c r="H23" s="61">
        <v>1123</v>
      </c>
      <c r="I23" s="61">
        <v>8178</v>
      </c>
      <c r="J23" s="61">
        <v>11400</v>
      </c>
      <c r="K23" s="61">
        <v>19150</v>
      </c>
      <c r="L23" s="61">
        <f t="shared" si="1"/>
        <v>534169</v>
      </c>
    </row>
    <row r="24" spans="1:12" ht="42" customHeight="1" x14ac:dyDescent="0.2">
      <c r="A24" s="62">
        <v>29</v>
      </c>
      <c r="B24" s="63" t="s">
        <v>33</v>
      </c>
      <c r="C24" s="61">
        <v>130368</v>
      </c>
      <c r="D24" s="61">
        <v>0</v>
      </c>
      <c r="E24" s="61">
        <v>27360</v>
      </c>
      <c r="F24" s="61">
        <v>2280</v>
      </c>
      <c r="G24" s="61">
        <v>360</v>
      </c>
      <c r="H24" s="61">
        <v>240</v>
      </c>
      <c r="I24" s="61">
        <v>0</v>
      </c>
      <c r="J24" s="61">
        <v>0</v>
      </c>
      <c r="K24" s="61">
        <v>10800</v>
      </c>
      <c r="L24" s="61">
        <f t="shared" si="1"/>
        <v>171408</v>
      </c>
    </row>
    <row r="25" spans="1:12" ht="30" customHeight="1" x14ac:dyDescent="0.2">
      <c r="A25" s="62">
        <v>30</v>
      </c>
      <c r="B25" s="61" t="s">
        <v>32</v>
      </c>
      <c r="C25" s="61">
        <v>122856</v>
      </c>
      <c r="D25" s="61">
        <v>0</v>
      </c>
      <c r="E25" s="61">
        <v>861</v>
      </c>
      <c r="F25" s="61">
        <v>3200</v>
      </c>
      <c r="G25" s="61">
        <v>2490</v>
      </c>
      <c r="H25" s="61">
        <v>1588</v>
      </c>
      <c r="I25" s="61">
        <v>9335</v>
      </c>
      <c r="J25" s="61">
        <v>0</v>
      </c>
      <c r="K25" s="61">
        <v>28903</v>
      </c>
      <c r="L25" s="61">
        <f t="shared" si="1"/>
        <v>169233</v>
      </c>
    </row>
    <row r="26" spans="1:12" ht="30" customHeight="1" x14ac:dyDescent="0.2">
      <c r="A26" s="62">
        <v>31</v>
      </c>
      <c r="B26" s="61" t="s">
        <v>31</v>
      </c>
      <c r="C26" s="61">
        <v>126854894</v>
      </c>
      <c r="D26" s="61">
        <v>165583</v>
      </c>
      <c r="E26" s="61">
        <v>6634824</v>
      </c>
      <c r="F26" s="61">
        <v>3104520</v>
      </c>
      <c r="G26" s="61">
        <v>1919278</v>
      </c>
      <c r="H26" s="61">
        <v>944678</v>
      </c>
      <c r="I26" s="61">
        <v>4019106</v>
      </c>
      <c r="J26" s="61">
        <v>479364</v>
      </c>
      <c r="K26" s="61">
        <v>18856052</v>
      </c>
      <c r="L26" s="61">
        <f t="shared" si="1"/>
        <v>162978299</v>
      </c>
    </row>
    <row r="27" spans="1:12" ht="30" customHeight="1" x14ac:dyDescent="0.2">
      <c r="A27" s="128">
        <v>32</v>
      </c>
      <c r="B27" s="63" t="s">
        <v>30</v>
      </c>
      <c r="C27" s="127">
        <v>14894820</v>
      </c>
      <c r="D27" s="127">
        <v>45714</v>
      </c>
      <c r="E27" s="127">
        <v>75033</v>
      </c>
      <c r="F27" s="127">
        <v>10632</v>
      </c>
      <c r="G27" s="127">
        <v>41031</v>
      </c>
      <c r="H27" s="127">
        <v>9639</v>
      </c>
      <c r="I27" s="127">
        <v>10452</v>
      </c>
      <c r="J27" s="127">
        <v>0</v>
      </c>
      <c r="K27" s="127">
        <v>385680</v>
      </c>
      <c r="L27" s="61">
        <f t="shared" si="1"/>
        <v>15473001</v>
      </c>
    </row>
    <row r="28" spans="1:12" ht="30" customHeight="1" x14ac:dyDescent="0.2">
      <c r="A28" s="86"/>
      <c r="B28" s="58" t="s">
        <v>40</v>
      </c>
      <c r="C28" s="58">
        <v>796610045</v>
      </c>
      <c r="D28" s="58">
        <v>19584550</v>
      </c>
      <c r="E28" s="58">
        <v>76337795</v>
      </c>
      <c r="F28" s="58">
        <v>13308968</v>
      </c>
      <c r="G28" s="58">
        <v>9634672</v>
      </c>
      <c r="H28" s="58">
        <v>6775655</v>
      </c>
      <c r="I28" s="58">
        <v>15346654</v>
      </c>
      <c r="J28" s="58">
        <v>3450048</v>
      </c>
      <c r="K28" s="58">
        <v>86230859</v>
      </c>
      <c r="L28" s="58">
        <f t="shared" si="1"/>
        <v>1027279246</v>
      </c>
    </row>
  </sheetData>
  <mergeCells count="5">
    <mergeCell ref="A1:L1"/>
    <mergeCell ref="A2:B2"/>
    <mergeCell ref="K2:L2"/>
    <mergeCell ref="A17:B17"/>
    <mergeCell ref="K17:L17"/>
  </mergeCells>
  <pageMargins left="0.5" right="0.5" top="0.75" bottom="0.75" header="0.3" footer="0.3"/>
  <pageSetup paperSize="9" firstPageNumber="12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rightToLeft="1" zoomScaleNormal="100" workbookViewId="0">
      <selection sqref="A1:XFD1"/>
    </sheetView>
  </sheetViews>
  <sheetFormatPr defaultColWidth="0" defaultRowHeight="14.25" zeroHeight="1" x14ac:dyDescent="0.25"/>
  <cols>
    <col min="1" max="1" width="9.5703125" style="7" customWidth="1"/>
    <col min="2" max="2" width="56.28515625" style="57" customWidth="1"/>
    <col min="3" max="3" width="14.28515625" style="57" customWidth="1"/>
    <col min="4" max="4" width="13.7109375" style="57" customWidth="1"/>
    <col min="5" max="5" width="12.140625" style="57" customWidth="1"/>
    <col min="6" max="6" width="16.5703125" style="57" customWidth="1"/>
    <col min="7" max="7" width="17.42578125" style="57" customWidth="1"/>
    <col min="8" max="16384" width="9.140625" style="57" hidden="1"/>
  </cols>
  <sheetData>
    <row r="1" spans="1:7" s="169" customFormat="1" ht="27" customHeight="1" x14ac:dyDescent="0.25">
      <c r="A1" s="169" t="s">
        <v>140</v>
      </c>
    </row>
    <row r="2" spans="1:7" s="66" customFormat="1" ht="27.75" customHeight="1" x14ac:dyDescent="0.25">
      <c r="A2" s="87" t="s">
        <v>139</v>
      </c>
      <c r="G2" s="66" t="s">
        <v>48</v>
      </c>
    </row>
    <row r="3" spans="1:7" s="64" customFormat="1" ht="30" customHeight="1" x14ac:dyDescent="0.25">
      <c r="A3" s="162" t="s">
        <v>47</v>
      </c>
      <c r="B3" s="164" t="s">
        <v>100</v>
      </c>
      <c r="C3" s="166" t="s">
        <v>45</v>
      </c>
      <c r="D3" s="168" t="s">
        <v>44</v>
      </c>
      <c r="E3" s="168"/>
      <c r="F3" s="168"/>
      <c r="G3" s="166" t="s">
        <v>43</v>
      </c>
    </row>
    <row r="4" spans="1:7" s="64" customFormat="1" ht="30" customHeight="1" x14ac:dyDescent="0.25">
      <c r="A4" s="163"/>
      <c r="B4" s="165"/>
      <c r="C4" s="167"/>
      <c r="D4" s="65" t="s">
        <v>42</v>
      </c>
      <c r="E4" s="65" t="s">
        <v>41</v>
      </c>
      <c r="F4" s="65" t="s">
        <v>40</v>
      </c>
      <c r="G4" s="167"/>
    </row>
    <row r="5" spans="1:7" ht="30" customHeight="1" x14ac:dyDescent="0.25">
      <c r="A5" s="71">
        <v>893</v>
      </c>
      <c r="B5" s="70" t="s">
        <v>138</v>
      </c>
      <c r="C5" s="70">
        <v>2</v>
      </c>
      <c r="D5" s="70">
        <v>0</v>
      </c>
      <c r="E5" s="70">
        <v>4</v>
      </c>
      <c r="F5" s="70">
        <v>4</v>
      </c>
      <c r="G5" s="70">
        <v>0</v>
      </c>
    </row>
    <row r="6" spans="1:7" ht="30" customHeight="1" x14ac:dyDescent="0.25">
      <c r="A6" s="62">
        <v>1030</v>
      </c>
      <c r="B6" s="61" t="s">
        <v>137</v>
      </c>
      <c r="C6" s="61">
        <v>13</v>
      </c>
      <c r="D6" s="61">
        <v>36</v>
      </c>
      <c r="E6" s="61">
        <v>13</v>
      </c>
      <c r="F6" s="61">
        <v>49</v>
      </c>
      <c r="G6" s="61">
        <v>160893</v>
      </c>
    </row>
    <row r="7" spans="1:7" ht="30" customHeight="1" x14ac:dyDescent="0.25">
      <c r="A7" s="62">
        <v>1040</v>
      </c>
      <c r="B7" s="61" t="s">
        <v>136</v>
      </c>
      <c r="C7" s="61">
        <v>25</v>
      </c>
      <c r="D7" s="61">
        <v>44</v>
      </c>
      <c r="E7" s="61">
        <v>32</v>
      </c>
      <c r="F7" s="61">
        <v>76</v>
      </c>
      <c r="G7" s="61">
        <v>141684</v>
      </c>
    </row>
    <row r="8" spans="1:7" ht="30" customHeight="1" x14ac:dyDescent="0.25">
      <c r="A8" s="62">
        <v>1050</v>
      </c>
      <c r="B8" s="61" t="s">
        <v>135</v>
      </c>
      <c r="C8" s="61">
        <v>283</v>
      </c>
      <c r="D8" s="61">
        <v>644</v>
      </c>
      <c r="E8" s="61">
        <v>324</v>
      </c>
      <c r="F8" s="61">
        <v>968</v>
      </c>
      <c r="G8" s="61">
        <v>2665171</v>
      </c>
    </row>
    <row r="9" spans="1:7" ht="30" customHeight="1" x14ac:dyDescent="0.25">
      <c r="A9" s="62">
        <v>1061</v>
      </c>
      <c r="B9" s="61" t="s">
        <v>134</v>
      </c>
      <c r="C9" s="61">
        <v>225</v>
      </c>
      <c r="D9" s="61">
        <v>328</v>
      </c>
      <c r="E9" s="61">
        <v>261</v>
      </c>
      <c r="F9" s="61">
        <v>589</v>
      </c>
      <c r="G9" s="61">
        <v>958818</v>
      </c>
    </row>
    <row r="10" spans="1:7" ht="30" customHeight="1" x14ac:dyDescent="0.25">
      <c r="A10" s="62">
        <v>1071</v>
      </c>
      <c r="B10" s="61" t="s">
        <v>133</v>
      </c>
      <c r="C10" s="61">
        <v>6833</v>
      </c>
      <c r="D10" s="61">
        <v>22246</v>
      </c>
      <c r="E10" s="61">
        <v>7057</v>
      </c>
      <c r="F10" s="61">
        <v>29303</v>
      </c>
      <c r="G10" s="61">
        <v>142431640</v>
      </c>
    </row>
    <row r="11" spans="1:7" ht="30" customHeight="1" x14ac:dyDescent="0.25">
      <c r="A11" s="62">
        <v>1073</v>
      </c>
      <c r="B11" s="61" t="s">
        <v>132</v>
      </c>
      <c r="C11" s="61">
        <v>400</v>
      </c>
      <c r="D11" s="61">
        <v>1368</v>
      </c>
      <c r="E11" s="61">
        <v>368</v>
      </c>
      <c r="F11" s="61">
        <v>1736</v>
      </c>
      <c r="G11" s="61">
        <v>10750811</v>
      </c>
    </row>
    <row r="12" spans="1:7" ht="30" customHeight="1" x14ac:dyDescent="0.25">
      <c r="A12" s="62">
        <v>1074</v>
      </c>
      <c r="B12" s="61" t="s">
        <v>131</v>
      </c>
      <c r="C12" s="61">
        <v>1</v>
      </c>
      <c r="D12" s="61">
        <v>4</v>
      </c>
      <c r="E12" s="61">
        <v>1</v>
      </c>
      <c r="F12" s="61">
        <v>5</v>
      </c>
      <c r="G12" s="61">
        <v>22800</v>
      </c>
    </row>
    <row r="13" spans="1:7" ht="30" customHeight="1" x14ac:dyDescent="0.25">
      <c r="A13" s="62">
        <v>1079</v>
      </c>
      <c r="B13" s="61" t="s">
        <v>130</v>
      </c>
      <c r="C13" s="61">
        <v>366</v>
      </c>
      <c r="D13" s="61">
        <v>1152</v>
      </c>
      <c r="E13" s="61">
        <v>7957</v>
      </c>
      <c r="F13" s="61">
        <v>9109</v>
      </c>
      <c r="G13" s="61">
        <v>3482647</v>
      </c>
    </row>
    <row r="14" spans="1:7" ht="30" customHeight="1" x14ac:dyDescent="0.25">
      <c r="A14" s="62">
        <v>1080</v>
      </c>
      <c r="B14" s="61" t="s">
        <v>129</v>
      </c>
      <c r="C14" s="61">
        <v>83</v>
      </c>
      <c r="D14" s="61">
        <v>141</v>
      </c>
      <c r="E14" s="61">
        <v>79</v>
      </c>
      <c r="F14" s="61">
        <v>220</v>
      </c>
      <c r="G14" s="61">
        <v>418080</v>
      </c>
    </row>
    <row r="15" spans="1:7" ht="30" customHeight="1" x14ac:dyDescent="0.25">
      <c r="A15" s="62">
        <v>1104</v>
      </c>
      <c r="B15" s="63" t="s">
        <v>128</v>
      </c>
      <c r="C15" s="61">
        <v>108</v>
      </c>
      <c r="D15" s="61">
        <v>188</v>
      </c>
      <c r="E15" s="61">
        <v>111</v>
      </c>
      <c r="F15" s="61">
        <v>299</v>
      </c>
      <c r="G15" s="61">
        <v>618526</v>
      </c>
    </row>
    <row r="16" spans="1:7" ht="30" customHeight="1" x14ac:dyDescent="0.25">
      <c r="A16" s="62">
        <v>1311</v>
      </c>
      <c r="B16" s="61" t="s">
        <v>127</v>
      </c>
      <c r="C16" s="61">
        <v>1</v>
      </c>
      <c r="D16" s="61">
        <v>1</v>
      </c>
      <c r="E16" s="61">
        <v>1</v>
      </c>
      <c r="F16" s="61">
        <v>2</v>
      </c>
      <c r="G16" s="61">
        <v>1800</v>
      </c>
    </row>
    <row r="17" spans="1:7" s="66" customFormat="1" ht="34.5" customHeight="1" x14ac:dyDescent="0.25">
      <c r="A17" s="87" t="s">
        <v>101</v>
      </c>
      <c r="G17" s="66" t="s">
        <v>48</v>
      </c>
    </row>
    <row r="18" spans="1:7" s="64" customFormat="1" ht="30" customHeight="1" x14ac:dyDescent="0.25">
      <c r="A18" s="162" t="s">
        <v>47</v>
      </c>
      <c r="B18" s="164" t="s">
        <v>100</v>
      </c>
      <c r="C18" s="166" t="s">
        <v>45</v>
      </c>
      <c r="D18" s="168" t="s">
        <v>44</v>
      </c>
      <c r="E18" s="168"/>
      <c r="F18" s="168"/>
      <c r="G18" s="166" t="s">
        <v>43</v>
      </c>
    </row>
    <row r="19" spans="1:7" s="64" customFormat="1" ht="30" customHeight="1" x14ac:dyDescent="0.25">
      <c r="A19" s="163"/>
      <c r="B19" s="165"/>
      <c r="C19" s="167"/>
      <c r="D19" s="65" t="s">
        <v>42</v>
      </c>
      <c r="E19" s="65" t="s">
        <v>41</v>
      </c>
      <c r="F19" s="65" t="s">
        <v>40</v>
      </c>
      <c r="G19" s="167"/>
    </row>
    <row r="20" spans="1:7" ht="30" customHeight="1" x14ac:dyDescent="0.25">
      <c r="A20" s="62">
        <v>1391</v>
      </c>
      <c r="B20" s="61" t="s">
        <v>126</v>
      </c>
      <c r="C20" s="61">
        <v>1</v>
      </c>
      <c r="D20" s="61">
        <v>3</v>
      </c>
      <c r="E20" s="61">
        <v>1</v>
      </c>
      <c r="F20" s="61">
        <v>4</v>
      </c>
      <c r="G20" s="61">
        <v>15600</v>
      </c>
    </row>
    <row r="21" spans="1:7" ht="30" customHeight="1" x14ac:dyDescent="0.25">
      <c r="A21" s="62">
        <v>1392</v>
      </c>
      <c r="B21" s="61" t="s">
        <v>125</v>
      </c>
      <c r="C21" s="61">
        <v>409</v>
      </c>
      <c r="D21" s="61">
        <v>213</v>
      </c>
      <c r="E21" s="61">
        <v>460</v>
      </c>
      <c r="F21" s="61">
        <v>673</v>
      </c>
      <c r="G21" s="61">
        <v>774995</v>
      </c>
    </row>
    <row r="22" spans="1:7" ht="30" customHeight="1" x14ac:dyDescent="0.25">
      <c r="A22" s="62">
        <v>1410</v>
      </c>
      <c r="B22" s="61" t="s">
        <v>57</v>
      </c>
      <c r="C22" s="61">
        <v>2498</v>
      </c>
      <c r="D22" s="61">
        <v>1694</v>
      </c>
      <c r="E22" s="61">
        <v>2931</v>
      </c>
      <c r="F22" s="61">
        <v>4625</v>
      </c>
      <c r="G22" s="61">
        <v>6847869</v>
      </c>
    </row>
    <row r="23" spans="1:7" ht="30" customHeight="1" x14ac:dyDescent="0.25">
      <c r="A23" s="62">
        <v>1512</v>
      </c>
      <c r="B23" s="61" t="s">
        <v>124</v>
      </c>
      <c r="C23" s="61">
        <v>28</v>
      </c>
      <c r="D23" s="61">
        <v>25</v>
      </c>
      <c r="E23" s="61">
        <v>29</v>
      </c>
      <c r="F23" s="61">
        <v>54</v>
      </c>
      <c r="G23" s="61">
        <v>88083</v>
      </c>
    </row>
    <row r="24" spans="1:7" ht="30" customHeight="1" x14ac:dyDescent="0.25">
      <c r="A24" s="62">
        <v>1520</v>
      </c>
      <c r="B24" s="61" t="s">
        <v>123</v>
      </c>
      <c r="C24" s="61">
        <v>2</v>
      </c>
      <c r="D24" s="61">
        <v>8</v>
      </c>
      <c r="E24" s="61">
        <v>2</v>
      </c>
      <c r="F24" s="61">
        <v>10</v>
      </c>
      <c r="G24" s="61">
        <v>51650</v>
      </c>
    </row>
    <row r="25" spans="1:7" ht="30" customHeight="1" x14ac:dyDescent="0.25">
      <c r="A25" s="62">
        <v>1610</v>
      </c>
      <c r="B25" s="61" t="s">
        <v>122</v>
      </c>
      <c r="C25" s="61">
        <v>3</v>
      </c>
      <c r="D25" s="61">
        <v>3</v>
      </c>
      <c r="E25" s="61">
        <v>4</v>
      </c>
      <c r="F25" s="61">
        <v>7</v>
      </c>
      <c r="G25" s="61">
        <v>4350</v>
      </c>
    </row>
    <row r="26" spans="1:7" ht="30" customHeight="1" x14ac:dyDescent="0.25">
      <c r="A26" s="62">
        <v>1621</v>
      </c>
      <c r="B26" s="61" t="s">
        <v>121</v>
      </c>
      <c r="C26" s="61">
        <v>18</v>
      </c>
      <c r="D26" s="61">
        <v>59</v>
      </c>
      <c r="E26" s="61">
        <v>19</v>
      </c>
      <c r="F26" s="61">
        <v>78</v>
      </c>
      <c r="G26" s="61">
        <v>98267</v>
      </c>
    </row>
    <row r="27" spans="1:7" ht="30" customHeight="1" x14ac:dyDescent="0.25">
      <c r="A27" s="62">
        <v>1622</v>
      </c>
      <c r="B27" s="61" t="s">
        <v>120</v>
      </c>
      <c r="C27" s="61">
        <v>230</v>
      </c>
      <c r="D27" s="61">
        <v>321</v>
      </c>
      <c r="E27" s="61">
        <v>230</v>
      </c>
      <c r="F27" s="61">
        <v>551</v>
      </c>
      <c r="G27" s="61">
        <v>1299240</v>
      </c>
    </row>
    <row r="28" spans="1:7" ht="30" customHeight="1" x14ac:dyDescent="0.25">
      <c r="A28" s="62">
        <v>1629</v>
      </c>
      <c r="B28" s="61" t="s">
        <v>119</v>
      </c>
      <c r="C28" s="61">
        <v>16</v>
      </c>
      <c r="D28" s="61">
        <v>17</v>
      </c>
      <c r="E28" s="61">
        <v>32</v>
      </c>
      <c r="F28" s="61">
        <v>49</v>
      </c>
      <c r="G28" s="61">
        <v>121800</v>
      </c>
    </row>
    <row r="29" spans="1:7" ht="30" customHeight="1" x14ac:dyDescent="0.25">
      <c r="A29" s="62">
        <v>1702</v>
      </c>
      <c r="B29" s="63" t="s">
        <v>118</v>
      </c>
      <c r="C29" s="61">
        <v>1</v>
      </c>
      <c r="D29" s="61">
        <v>5</v>
      </c>
      <c r="E29" s="61">
        <v>0</v>
      </c>
      <c r="F29" s="61">
        <v>5</v>
      </c>
      <c r="G29" s="61">
        <v>39600</v>
      </c>
    </row>
    <row r="30" spans="1:7" ht="30" customHeight="1" x14ac:dyDescent="0.25">
      <c r="A30" s="62">
        <v>1709</v>
      </c>
      <c r="B30" s="61" t="s">
        <v>117</v>
      </c>
      <c r="C30" s="61">
        <v>2</v>
      </c>
      <c r="D30" s="61">
        <v>15</v>
      </c>
      <c r="E30" s="61">
        <v>2</v>
      </c>
      <c r="F30" s="61">
        <v>17</v>
      </c>
      <c r="G30" s="61">
        <v>48600</v>
      </c>
    </row>
    <row r="31" spans="1:7" ht="30" customHeight="1" x14ac:dyDescent="0.25">
      <c r="A31" s="62">
        <v>1811</v>
      </c>
      <c r="B31" s="61" t="s">
        <v>116</v>
      </c>
      <c r="C31" s="61">
        <v>265</v>
      </c>
      <c r="D31" s="61">
        <v>526</v>
      </c>
      <c r="E31" s="61">
        <v>344</v>
      </c>
      <c r="F31" s="61">
        <v>870</v>
      </c>
      <c r="G31" s="61">
        <v>2662913</v>
      </c>
    </row>
    <row r="32" spans="1:7" ht="30" customHeight="1" x14ac:dyDescent="0.25">
      <c r="A32" s="62">
        <v>1812</v>
      </c>
      <c r="B32" s="61" t="s">
        <v>115</v>
      </c>
      <c r="C32" s="61">
        <v>1</v>
      </c>
      <c r="D32" s="61">
        <v>2</v>
      </c>
      <c r="E32" s="61">
        <v>1</v>
      </c>
      <c r="F32" s="61">
        <v>3</v>
      </c>
      <c r="G32" s="61">
        <v>12100</v>
      </c>
    </row>
    <row r="33" spans="1:7" s="66" customFormat="1" ht="34.5" customHeight="1" x14ac:dyDescent="0.25">
      <c r="A33" s="87" t="s">
        <v>101</v>
      </c>
      <c r="G33" s="66" t="s">
        <v>48</v>
      </c>
    </row>
    <row r="34" spans="1:7" s="64" customFormat="1" ht="30" customHeight="1" x14ac:dyDescent="0.25">
      <c r="A34" s="162" t="s">
        <v>47</v>
      </c>
      <c r="B34" s="164" t="s">
        <v>100</v>
      </c>
      <c r="C34" s="166" t="s">
        <v>45</v>
      </c>
      <c r="D34" s="168" t="s">
        <v>44</v>
      </c>
      <c r="E34" s="168"/>
      <c r="F34" s="168"/>
      <c r="G34" s="166" t="s">
        <v>43</v>
      </c>
    </row>
    <row r="35" spans="1:7" s="64" customFormat="1" ht="30" customHeight="1" x14ac:dyDescent="0.25">
      <c r="A35" s="163"/>
      <c r="B35" s="165"/>
      <c r="C35" s="167"/>
      <c r="D35" s="65" t="s">
        <v>42</v>
      </c>
      <c r="E35" s="65" t="s">
        <v>41</v>
      </c>
      <c r="F35" s="65" t="s">
        <v>40</v>
      </c>
      <c r="G35" s="167"/>
    </row>
    <row r="36" spans="1:7" ht="30" customHeight="1" x14ac:dyDescent="0.25">
      <c r="A36" s="62">
        <v>1920</v>
      </c>
      <c r="B36" s="61" t="s">
        <v>114</v>
      </c>
      <c r="C36" s="61">
        <v>8</v>
      </c>
      <c r="D36" s="61">
        <v>37</v>
      </c>
      <c r="E36" s="61">
        <v>8</v>
      </c>
      <c r="F36" s="61">
        <v>45</v>
      </c>
      <c r="G36" s="61">
        <v>471450</v>
      </c>
    </row>
    <row r="37" spans="1:7" ht="30" customHeight="1" x14ac:dyDescent="0.25">
      <c r="A37" s="62">
        <v>2011</v>
      </c>
      <c r="B37" s="61" t="s">
        <v>113</v>
      </c>
      <c r="C37" s="61">
        <v>2</v>
      </c>
      <c r="D37" s="61">
        <v>9</v>
      </c>
      <c r="E37" s="61">
        <v>2</v>
      </c>
      <c r="F37" s="61">
        <v>11</v>
      </c>
      <c r="G37" s="61">
        <v>123550</v>
      </c>
    </row>
    <row r="38" spans="1:7" ht="30" customHeight="1" x14ac:dyDescent="0.25">
      <c r="A38" s="62">
        <v>2022</v>
      </c>
      <c r="B38" s="63" t="s">
        <v>112</v>
      </c>
      <c r="C38" s="61">
        <v>3</v>
      </c>
      <c r="D38" s="61">
        <v>12</v>
      </c>
      <c r="E38" s="61">
        <v>3</v>
      </c>
      <c r="F38" s="61">
        <v>15</v>
      </c>
      <c r="G38" s="61">
        <v>85800</v>
      </c>
    </row>
    <row r="39" spans="1:7" ht="30" customHeight="1" x14ac:dyDescent="0.25">
      <c r="A39" s="62">
        <v>2023</v>
      </c>
      <c r="B39" s="63" t="s">
        <v>111</v>
      </c>
      <c r="C39" s="61">
        <v>3</v>
      </c>
      <c r="D39" s="61">
        <v>14</v>
      </c>
      <c r="E39" s="61">
        <v>1</v>
      </c>
      <c r="F39" s="61">
        <v>15</v>
      </c>
      <c r="G39" s="61">
        <v>54000</v>
      </c>
    </row>
    <row r="40" spans="1:7" ht="30" customHeight="1" x14ac:dyDescent="0.25">
      <c r="A40" s="62">
        <v>2219</v>
      </c>
      <c r="B40" s="61" t="s">
        <v>110</v>
      </c>
      <c r="C40" s="61">
        <v>4</v>
      </c>
      <c r="D40" s="61">
        <v>17</v>
      </c>
      <c r="E40" s="61">
        <v>3</v>
      </c>
      <c r="F40" s="61">
        <v>20</v>
      </c>
      <c r="G40" s="61">
        <v>65260</v>
      </c>
    </row>
    <row r="41" spans="1:7" ht="30" customHeight="1" x14ac:dyDescent="0.25">
      <c r="A41" s="62">
        <v>2220</v>
      </c>
      <c r="B41" s="61" t="s">
        <v>109</v>
      </c>
      <c r="C41" s="61">
        <v>547</v>
      </c>
      <c r="D41" s="61">
        <v>1135</v>
      </c>
      <c r="E41" s="61">
        <v>623</v>
      </c>
      <c r="F41" s="61">
        <v>1758</v>
      </c>
      <c r="G41" s="61">
        <v>4462245</v>
      </c>
    </row>
    <row r="42" spans="1:7" ht="30" customHeight="1" x14ac:dyDescent="0.25">
      <c r="A42" s="62">
        <v>2310</v>
      </c>
      <c r="B42" s="61" t="s">
        <v>108</v>
      </c>
      <c r="C42" s="61">
        <v>2</v>
      </c>
      <c r="D42" s="61">
        <v>0</v>
      </c>
      <c r="E42" s="61">
        <v>5</v>
      </c>
      <c r="F42" s="61">
        <v>5</v>
      </c>
      <c r="G42" s="61">
        <v>0</v>
      </c>
    </row>
    <row r="43" spans="1:7" ht="30" customHeight="1" x14ac:dyDescent="0.25">
      <c r="A43" s="62">
        <v>2391</v>
      </c>
      <c r="B43" s="61" t="s">
        <v>107</v>
      </c>
      <c r="C43" s="61">
        <v>158</v>
      </c>
      <c r="D43" s="61">
        <v>626</v>
      </c>
      <c r="E43" s="61">
        <v>163</v>
      </c>
      <c r="F43" s="61">
        <v>789</v>
      </c>
      <c r="G43" s="61">
        <v>3053208</v>
      </c>
    </row>
    <row r="44" spans="1:7" ht="30" customHeight="1" x14ac:dyDescent="0.25">
      <c r="A44" s="62">
        <v>2393</v>
      </c>
      <c r="B44" s="61" t="s">
        <v>106</v>
      </c>
      <c r="C44" s="61">
        <v>5</v>
      </c>
      <c r="D44" s="61">
        <v>7</v>
      </c>
      <c r="E44" s="61">
        <v>6</v>
      </c>
      <c r="F44" s="61">
        <v>13</v>
      </c>
      <c r="G44" s="61">
        <v>40800</v>
      </c>
    </row>
    <row r="45" spans="1:7" ht="30" customHeight="1" x14ac:dyDescent="0.25">
      <c r="A45" s="62">
        <v>2394</v>
      </c>
      <c r="B45" s="61" t="s">
        <v>105</v>
      </c>
      <c r="C45" s="61">
        <v>16</v>
      </c>
      <c r="D45" s="61">
        <v>68</v>
      </c>
      <c r="E45" s="61">
        <v>13</v>
      </c>
      <c r="F45" s="61">
        <v>81</v>
      </c>
      <c r="G45" s="61">
        <v>327619</v>
      </c>
    </row>
    <row r="46" spans="1:7" ht="30" customHeight="1" x14ac:dyDescent="0.25">
      <c r="A46" s="62">
        <v>2395</v>
      </c>
      <c r="B46" s="61" t="s">
        <v>104</v>
      </c>
      <c r="C46" s="61">
        <v>1239</v>
      </c>
      <c r="D46" s="61">
        <v>4720</v>
      </c>
      <c r="E46" s="61">
        <v>1291</v>
      </c>
      <c r="F46" s="61">
        <v>6011</v>
      </c>
      <c r="G46" s="61">
        <v>19564720</v>
      </c>
    </row>
    <row r="47" spans="1:7" ht="30" customHeight="1" x14ac:dyDescent="0.25">
      <c r="A47" s="62">
        <v>2396</v>
      </c>
      <c r="B47" s="61" t="s">
        <v>103</v>
      </c>
      <c r="C47" s="61">
        <v>26</v>
      </c>
      <c r="D47" s="61">
        <v>99</v>
      </c>
      <c r="E47" s="61">
        <v>27</v>
      </c>
      <c r="F47" s="61">
        <v>126</v>
      </c>
      <c r="G47" s="61">
        <v>281663</v>
      </c>
    </row>
    <row r="48" spans="1:7" ht="30" customHeight="1" x14ac:dyDescent="0.25">
      <c r="A48" s="62">
        <v>2420</v>
      </c>
      <c r="B48" s="61" t="s">
        <v>102</v>
      </c>
      <c r="C48" s="61">
        <v>2</v>
      </c>
      <c r="D48" s="61">
        <v>2</v>
      </c>
      <c r="E48" s="61">
        <v>2</v>
      </c>
      <c r="F48" s="61">
        <v>4</v>
      </c>
      <c r="G48" s="61">
        <v>13200</v>
      </c>
    </row>
    <row r="49" spans="1:7" s="66" customFormat="1" ht="34.5" customHeight="1" x14ac:dyDescent="0.25">
      <c r="A49" s="87" t="s">
        <v>101</v>
      </c>
      <c r="G49" s="66" t="s">
        <v>48</v>
      </c>
    </row>
    <row r="50" spans="1:7" s="64" customFormat="1" ht="30" customHeight="1" x14ac:dyDescent="0.25">
      <c r="A50" s="162" t="s">
        <v>47</v>
      </c>
      <c r="B50" s="164" t="s">
        <v>100</v>
      </c>
      <c r="C50" s="166" t="s">
        <v>45</v>
      </c>
      <c r="D50" s="168" t="s">
        <v>44</v>
      </c>
      <c r="E50" s="168"/>
      <c r="F50" s="168"/>
      <c r="G50" s="166" t="s">
        <v>43</v>
      </c>
    </row>
    <row r="51" spans="1:7" s="64" customFormat="1" ht="30" customHeight="1" x14ac:dyDescent="0.25">
      <c r="A51" s="163"/>
      <c r="B51" s="165"/>
      <c r="C51" s="167"/>
      <c r="D51" s="65" t="s">
        <v>42</v>
      </c>
      <c r="E51" s="65" t="s">
        <v>41</v>
      </c>
      <c r="F51" s="65" t="s">
        <v>40</v>
      </c>
      <c r="G51" s="167"/>
    </row>
    <row r="52" spans="1:7" ht="30" customHeight="1" x14ac:dyDescent="0.25">
      <c r="A52" s="62">
        <v>2511</v>
      </c>
      <c r="B52" s="61" t="s">
        <v>99</v>
      </c>
      <c r="C52" s="61">
        <v>5927</v>
      </c>
      <c r="D52" s="61">
        <v>8932</v>
      </c>
      <c r="E52" s="61">
        <v>6790</v>
      </c>
      <c r="F52" s="61">
        <v>15722</v>
      </c>
      <c r="G52" s="61">
        <v>45367087</v>
      </c>
    </row>
    <row r="53" spans="1:7" ht="30" customHeight="1" x14ac:dyDescent="0.25">
      <c r="A53" s="62">
        <v>2512</v>
      </c>
      <c r="B53" s="61" t="s">
        <v>98</v>
      </c>
      <c r="C53" s="61">
        <v>164</v>
      </c>
      <c r="D53" s="61">
        <v>331</v>
      </c>
      <c r="E53" s="61">
        <v>199</v>
      </c>
      <c r="F53" s="61">
        <v>530</v>
      </c>
      <c r="G53" s="61">
        <v>1372328</v>
      </c>
    </row>
    <row r="54" spans="1:7" ht="30" customHeight="1" x14ac:dyDescent="0.25">
      <c r="A54" s="62">
        <v>2593</v>
      </c>
      <c r="B54" s="61" t="s">
        <v>97</v>
      </c>
      <c r="C54" s="61">
        <v>79</v>
      </c>
      <c r="D54" s="61">
        <v>105</v>
      </c>
      <c r="E54" s="61">
        <v>80</v>
      </c>
      <c r="F54" s="61">
        <v>185</v>
      </c>
      <c r="G54" s="61">
        <v>609375</v>
      </c>
    </row>
    <row r="55" spans="1:7" ht="30" customHeight="1" x14ac:dyDescent="0.25">
      <c r="A55" s="62">
        <v>2599</v>
      </c>
      <c r="B55" s="61" t="s">
        <v>96</v>
      </c>
      <c r="C55" s="61">
        <v>64</v>
      </c>
      <c r="D55" s="61">
        <v>97</v>
      </c>
      <c r="E55" s="61">
        <v>57</v>
      </c>
      <c r="F55" s="61">
        <v>154</v>
      </c>
      <c r="G55" s="61">
        <v>462360</v>
      </c>
    </row>
    <row r="56" spans="1:7" ht="30" customHeight="1" x14ac:dyDescent="0.25">
      <c r="A56" s="62">
        <v>2670</v>
      </c>
      <c r="B56" s="61" t="s">
        <v>95</v>
      </c>
      <c r="C56" s="61">
        <v>48</v>
      </c>
      <c r="D56" s="61">
        <v>72</v>
      </c>
      <c r="E56" s="61">
        <v>48</v>
      </c>
      <c r="F56" s="61">
        <v>120</v>
      </c>
      <c r="G56" s="61">
        <v>374400</v>
      </c>
    </row>
    <row r="57" spans="1:7" ht="30" customHeight="1" x14ac:dyDescent="0.25">
      <c r="A57" s="62">
        <v>2750</v>
      </c>
      <c r="B57" s="61" t="s">
        <v>94</v>
      </c>
      <c r="C57" s="61">
        <v>35</v>
      </c>
      <c r="D57" s="61">
        <v>73</v>
      </c>
      <c r="E57" s="61">
        <v>52</v>
      </c>
      <c r="F57" s="61">
        <v>125</v>
      </c>
      <c r="G57" s="61">
        <v>312367</v>
      </c>
    </row>
    <row r="58" spans="1:7" ht="30" customHeight="1" x14ac:dyDescent="0.25">
      <c r="A58" s="62">
        <v>2821</v>
      </c>
      <c r="B58" s="61" t="s">
        <v>93</v>
      </c>
      <c r="C58" s="61">
        <v>9</v>
      </c>
      <c r="D58" s="61">
        <v>15</v>
      </c>
      <c r="E58" s="61">
        <v>9</v>
      </c>
      <c r="F58" s="61">
        <v>24</v>
      </c>
      <c r="G58" s="61">
        <v>42600</v>
      </c>
    </row>
    <row r="59" spans="1:7" ht="30" customHeight="1" x14ac:dyDescent="0.25">
      <c r="A59" s="62">
        <v>2824</v>
      </c>
      <c r="B59" s="61" t="s">
        <v>92</v>
      </c>
      <c r="C59" s="61">
        <v>10</v>
      </c>
      <c r="D59" s="61">
        <v>53</v>
      </c>
      <c r="E59" s="61">
        <v>13</v>
      </c>
      <c r="F59" s="61">
        <v>66</v>
      </c>
      <c r="G59" s="61">
        <v>150375</v>
      </c>
    </row>
    <row r="60" spans="1:7" ht="30" customHeight="1" x14ac:dyDescent="0.25">
      <c r="A60" s="62">
        <v>2920</v>
      </c>
      <c r="B60" s="63" t="s">
        <v>91</v>
      </c>
      <c r="C60" s="61">
        <v>2</v>
      </c>
      <c r="D60" s="61">
        <v>5</v>
      </c>
      <c r="E60" s="61">
        <v>2</v>
      </c>
      <c r="F60" s="61">
        <v>7</v>
      </c>
      <c r="G60" s="61">
        <v>36000</v>
      </c>
    </row>
    <row r="61" spans="1:7" ht="30" customHeight="1" x14ac:dyDescent="0.25">
      <c r="A61" s="62">
        <v>3011</v>
      </c>
      <c r="B61" s="61" t="s">
        <v>90</v>
      </c>
      <c r="C61" s="61">
        <v>12</v>
      </c>
      <c r="D61" s="61">
        <v>19</v>
      </c>
      <c r="E61" s="61">
        <v>15</v>
      </c>
      <c r="F61" s="61">
        <v>34</v>
      </c>
      <c r="G61" s="61">
        <v>74700</v>
      </c>
    </row>
    <row r="62" spans="1:7" ht="30" customHeight="1" x14ac:dyDescent="0.25">
      <c r="A62" s="62">
        <v>3100</v>
      </c>
      <c r="B62" s="61" t="s">
        <v>89</v>
      </c>
      <c r="C62" s="61">
        <v>5500</v>
      </c>
      <c r="D62" s="61">
        <v>9097</v>
      </c>
      <c r="E62" s="61">
        <v>6525</v>
      </c>
      <c r="F62" s="61">
        <v>15622</v>
      </c>
      <c r="G62" s="61">
        <v>47486502</v>
      </c>
    </row>
    <row r="63" spans="1:7" ht="30" customHeight="1" x14ac:dyDescent="0.25">
      <c r="A63" s="62">
        <v>3211</v>
      </c>
      <c r="B63" s="61" t="s">
        <v>88</v>
      </c>
      <c r="C63" s="61">
        <v>64</v>
      </c>
      <c r="D63" s="61">
        <v>16</v>
      </c>
      <c r="E63" s="61">
        <v>114</v>
      </c>
      <c r="F63" s="61">
        <v>130</v>
      </c>
      <c r="G63" s="61">
        <v>204600</v>
      </c>
    </row>
    <row r="64" spans="1:7" ht="30" customHeight="1" x14ac:dyDescent="0.25">
      <c r="A64" s="62">
        <v>3240</v>
      </c>
      <c r="B64" s="61" t="s">
        <v>87</v>
      </c>
      <c r="C64" s="61">
        <v>1</v>
      </c>
      <c r="D64" s="61">
        <v>2</v>
      </c>
      <c r="E64" s="61">
        <v>2</v>
      </c>
      <c r="F64" s="61">
        <v>4</v>
      </c>
      <c r="G64" s="61">
        <v>6000</v>
      </c>
    </row>
    <row r="65" spans="1:7" ht="30" customHeight="1" x14ac:dyDescent="0.25">
      <c r="A65" s="60">
        <v>3290</v>
      </c>
      <c r="B65" s="63" t="s">
        <v>86</v>
      </c>
      <c r="C65" s="59">
        <v>3</v>
      </c>
      <c r="D65" s="59">
        <v>11</v>
      </c>
      <c r="E65" s="59">
        <v>4</v>
      </c>
      <c r="F65" s="59">
        <v>15</v>
      </c>
      <c r="G65" s="59">
        <v>41400</v>
      </c>
    </row>
    <row r="66" spans="1:7" ht="25.5" customHeight="1" x14ac:dyDescent="0.25">
      <c r="A66" s="86"/>
      <c r="B66" s="58" t="s">
        <v>40</v>
      </c>
      <c r="C66" s="58">
        <f>SUM(C5:C65)</f>
        <v>25747</v>
      </c>
      <c r="D66" s="58">
        <f>SUM(D5:D65)</f>
        <v>54617</v>
      </c>
      <c r="E66" s="58">
        <v>28758</v>
      </c>
      <c r="F66" s="58">
        <v>83375</v>
      </c>
      <c r="G66" s="58">
        <f>SUM(G5:G65)</f>
        <v>298801546</v>
      </c>
    </row>
  </sheetData>
  <mergeCells count="21">
    <mergeCell ref="A1:XFD1"/>
    <mergeCell ref="A3:A4"/>
    <mergeCell ref="B3:B4"/>
    <mergeCell ref="C3:C4"/>
    <mergeCell ref="D3:F3"/>
    <mergeCell ref="G3:G4"/>
    <mergeCell ref="A18:A19"/>
    <mergeCell ref="B18:B19"/>
    <mergeCell ref="C18:C19"/>
    <mergeCell ref="D18:F18"/>
    <mergeCell ref="G18:G19"/>
    <mergeCell ref="A34:A35"/>
    <mergeCell ref="B34:B35"/>
    <mergeCell ref="C34:C35"/>
    <mergeCell ref="D34:F34"/>
    <mergeCell ref="G34:G35"/>
    <mergeCell ref="A50:A51"/>
    <mergeCell ref="B50:B51"/>
    <mergeCell ref="C50:C51"/>
    <mergeCell ref="D50:F50"/>
    <mergeCell ref="G50:G51"/>
  </mergeCells>
  <pageMargins left="0.7" right="0.7" top="0.75" bottom="0.75" header="0.3" footer="0.3"/>
  <pageSetup paperSize="9" scale="93" firstPageNumber="14" orientation="landscape" useFirstPageNumber="1" r:id="rId1"/>
  <headerFooter>
    <oddFooter>&amp;C&amp;P</oddFooter>
  </headerFooter>
  <rowBreaks count="3" manualBreakCount="3">
    <brk id="16" max="16383" man="1"/>
    <brk id="32" max="16383" man="1"/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rightToLeft="1" zoomScale="110" zoomScaleNormal="110" workbookViewId="0">
      <selection sqref="A1:XFD1"/>
    </sheetView>
  </sheetViews>
  <sheetFormatPr defaultColWidth="0" defaultRowHeight="14.25" x14ac:dyDescent="0.25"/>
  <cols>
    <col min="1" max="1" width="7.42578125" style="7" customWidth="1"/>
    <col min="2" max="2" width="26.85546875" style="57" customWidth="1"/>
    <col min="3" max="3" width="12.5703125" style="57" customWidth="1"/>
    <col min="4" max="4" width="13" style="57" customWidth="1"/>
    <col min="5" max="5" width="11.140625" style="57" customWidth="1"/>
    <col min="6" max="6" width="11.42578125" style="57" customWidth="1"/>
    <col min="7" max="7" width="11.5703125" style="57" customWidth="1"/>
    <col min="8" max="8" width="10.7109375" style="57" customWidth="1"/>
    <col min="9" max="9" width="9.140625" style="57" customWidth="1"/>
    <col min="10" max="10" width="12.85546875" style="57" bestFit="1" customWidth="1"/>
    <col min="11" max="14" width="9.140625" style="57" hidden="1" customWidth="1"/>
    <col min="15" max="15" width="13.7109375" style="57" hidden="1" customWidth="1"/>
    <col min="16" max="16384" width="9.140625" style="57" hidden="1"/>
  </cols>
  <sheetData>
    <row r="1" spans="1:10" s="169" customFormat="1" ht="21.75" customHeight="1" x14ac:dyDescent="0.25">
      <c r="A1" s="169" t="s">
        <v>152</v>
      </c>
    </row>
    <row r="2" spans="1:10" ht="18" x14ac:dyDescent="0.25">
      <c r="A2" s="87" t="s">
        <v>151</v>
      </c>
      <c r="I2" s="66"/>
      <c r="J2" s="66" t="s">
        <v>48</v>
      </c>
    </row>
    <row r="3" spans="1:10" ht="32.25" customHeight="1" x14ac:dyDescent="0.25">
      <c r="A3" s="95" t="s">
        <v>47</v>
      </c>
      <c r="B3" s="94" t="s">
        <v>100</v>
      </c>
      <c r="C3" s="93" t="s">
        <v>148</v>
      </c>
      <c r="D3" s="93" t="s">
        <v>147</v>
      </c>
      <c r="E3" s="94" t="s">
        <v>146</v>
      </c>
      <c r="F3" s="93" t="s">
        <v>145</v>
      </c>
      <c r="G3" s="93" t="s">
        <v>144</v>
      </c>
      <c r="H3" s="93" t="s">
        <v>143</v>
      </c>
      <c r="I3" s="93" t="s">
        <v>142</v>
      </c>
      <c r="J3" s="93" t="s">
        <v>141</v>
      </c>
    </row>
    <row r="4" spans="1:10" ht="30" customHeight="1" x14ac:dyDescent="0.25">
      <c r="A4" s="71">
        <v>893</v>
      </c>
      <c r="B4" s="70" t="s">
        <v>138</v>
      </c>
      <c r="C4" s="70">
        <v>36480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36480</v>
      </c>
    </row>
    <row r="5" spans="1:10" ht="30" customHeight="1" x14ac:dyDescent="0.25">
      <c r="A5" s="62">
        <v>1030</v>
      </c>
      <c r="B5" s="61" t="s">
        <v>137</v>
      </c>
      <c r="C5" s="61">
        <v>2201520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12500</v>
      </c>
      <c r="J5" s="61">
        <v>2214020</v>
      </c>
    </row>
    <row r="6" spans="1:10" ht="30" customHeight="1" x14ac:dyDescent="0.25">
      <c r="A6" s="62">
        <v>1040</v>
      </c>
      <c r="B6" s="61" t="s">
        <v>136</v>
      </c>
      <c r="C6" s="61">
        <v>2568962</v>
      </c>
      <c r="D6" s="61">
        <v>0</v>
      </c>
      <c r="E6" s="61">
        <v>0</v>
      </c>
      <c r="F6" s="61">
        <v>0</v>
      </c>
      <c r="G6" s="61">
        <v>0</v>
      </c>
      <c r="H6" s="61">
        <v>8840</v>
      </c>
      <c r="I6" s="61">
        <v>0</v>
      </c>
      <c r="J6" s="61">
        <v>2577802</v>
      </c>
    </row>
    <row r="7" spans="1:10" ht="30" customHeight="1" x14ac:dyDescent="0.25">
      <c r="A7" s="62">
        <v>1050</v>
      </c>
      <c r="B7" s="61" t="s">
        <v>135</v>
      </c>
      <c r="C7" s="61">
        <v>18247826</v>
      </c>
      <c r="D7" s="61">
        <v>348600</v>
      </c>
      <c r="E7" s="61">
        <v>495325</v>
      </c>
      <c r="F7" s="61">
        <v>240</v>
      </c>
      <c r="G7" s="61">
        <v>1600</v>
      </c>
      <c r="H7" s="61">
        <v>16000</v>
      </c>
      <c r="I7" s="61">
        <v>0</v>
      </c>
      <c r="J7" s="61">
        <v>19109591</v>
      </c>
    </row>
    <row r="8" spans="1:10" ht="30" customHeight="1" x14ac:dyDescent="0.25">
      <c r="A8" s="62">
        <v>1061</v>
      </c>
      <c r="B8" s="61" t="s">
        <v>134</v>
      </c>
      <c r="C8" s="61">
        <v>16096842</v>
      </c>
      <c r="D8" s="61">
        <v>0</v>
      </c>
      <c r="E8" s="61">
        <v>812267</v>
      </c>
      <c r="F8" s="61">
        <v>2550291</v>
      </c>
      <c r="G8" s="61">
        <v>0</v>
      </c>
      <c r="H8" s="61">
        <v>12000</v>
      </c>
      <c r="I8" s="61">
        <v>0</v>
      </c>
      <c r="J8" s="61">
        <v>19471400</v>
      </c>
    </row>
    <row r="9" spans="1:10" ht="30" customHeight="1" x14ac:dyDescent="0.25">
      <c r="A9" s="62">
        <v>1071</v>
      </c>
      <c r="B9" s="61" t="s">
        <v>133</v>
      </c>
      <c r="C9" s="61">
        <v>659527360</v>
      </c>
      <c r="D9" s="61">
        <v>2049566</v>
      </c>
      <c r="E9" s="61">
        <v>3977322</v>
      </c>
      <c r="F9" s="61">
        <v>1923241</v>
      </c>
      <c r="G9" s="61">
        <v>903054</v>
      </c>
      <c r="H9" s="61">
        <v>4054810</v>
      </c>
      <c r="I9" s="61">
        <v>5263</v>
      </c>
      <c r="J9" s="61">
        <v>672440616</v>
      </c>
    </row>
    <row r="10" spans="1:10" ht="30" customHeight="1" x14ac:dyDescent="0.25">
      <c r="A10" s="62">
        <v>1073</v>
      </c>
      <c r="B10" s="63" t="s">
        <v>132</v>
      </c>
      <c r="C10" s="61">
        <v>71334612</v>
      </c>
      <c r="D10" s="61">
        <v>24000</v>
      </c>
      <c r="E10" s="61">
        <v>34110</v>
      </c>
      <c r="F10" s="61">
        <v>0</v>
      </c>
      <c r="G10" s="61">
        <v>2400</v>
      </c>
      <c r="H10" s="61">
        <v>102360</v>
      </c>
      <c r="I10" s="61">
        <v>0</v>
      </c>
      <c r="J10" s="61">
        <v>71497482</v>
      </c>
    </row>
    <row r="11" spans="1:10" ht="30" customHeight="1" x14ac:dyDescent="0.25">
      <c r="A11" s="62">
        <v>1074</v>
      </c>
      <c r="B11" s="63" t="s">
        <v>131</v>
      </c>
      <c r="C11" s="61">
        <v>195000</v>
      </c>
      <c r="D11" s="61">
        <v>0</v>
      </c>
      <c r="E11" s="61">
        <v>720</v>
      </c>
      <c r="F11" s="61">
        <v>0</v>
      </c>
      <c r="G11" s="61">
        <v>0</v>
      </c>
      <c r="H11" s="61">
        <v>0</v>
      </c>
      <c r="I11" s="61">
        <v>0</v>
      </c>
      <c r="J11" s="61">
        <v>195720</v>
      </c>
    </row>
    <row r="12" spans="1:10" ht="30" customHeight="1" x14ac:dyDescent="0.25">
      <c r="A12" s="62">
        <v>1079</v>
      </c>
      <c r="B12" s="63" t="s">
        <v>130</v>
      </c>
      <c r="C12" s="61">
        <v>52834266</v>
      </c>
      <c r="D12" s="61">
        <v>0</v>
      </c>
      <c r="E12" s="61">
        <v>744480</v>
      </c>
      <c r="F12" s="61">
        <v>0</v>
      </c>
      <c r="G12" s="61">
        <v>0</v>
      </c>
      <c r="H12" s="61">
        <v>292500</v>
      </c>
      <c r="I12" s="61">
        <v>0</v>
      </c>
      <c r="J12" s="61">
        <v>53871246</v>
      </c>
    </row>
    <row r="13" spans="1:10" ht="30" customHeight="1" x14ac:dyDescent="0.25">
      <c r="A13" s="62">
        <v>1080</v>
      </c>
      <c r="B13" s="63" t="s">
        <v>129</v>
      </c>
      <c r="C13" s="61">
        <v>7770513</v>
      </c>
      <c r="D13" s="61">
        <v>0</v>
      </c>
      <c r="E13" s="61">
        <v>37120</v>
      </c>
      <c r="F13" s="61">
        <v>167683</v>
      </c>
      <c r="G13" s="61">
        <v>0</v>
      </c>
      <c r="H13" s="61">
        <v>0</v>
      </c>
      <c r="I13" s="61">
        <v>0</v>
      </c>
      <c r="J13" s="61">
        <v>7975316</v>
      </c>
    </row>
    <row r="14" spans="1:10" ht="43.5" customHeight="1" x14ac:dyDescent="0.25">
      <c r="A14" s="62">
        <v>1104</v>
      </c>
      <c r="B14" s="63" t="s">
        <v>128</v>
      </c>
      <c r="C14" s="61">
        <v>7977802</v>
      </c>
      <c r="D14" s="61">
        <v>0</v>
      </c>
      <c r="E14" s="61">
        <v>0</v>
      </c>
      <c r="F14" s="61">
        <v>0</v>
      </c>
      <c r="G14" s="61">
        <v>0</v>
      </c>
      <c r="H14" s="61">
        <v>24780</v>
      </c>
      <c r="I14" s="61">
        <v>0</v>
      </c>
      <c r="J14" s="61">
        <v>8002582</v>
      </c>
    </row>
    <row r="15" spans="1:10" ht="30" customHeight="1" x14ac:dyDescent="0.25">
      <c r="A15" s="62">
        <v>1311</v>
      </c>
      <c r="B15" s="63" t="s">
        <v>127</v>
      </c>
      <c r="C15" s="61">
        <v>12600</v>
      </c>
      <c r="D15" s="61">
        <v>0</v>
      </c>
      <c r="E15" s="61">
        <v>720</v>
      </c>
      <c r="F15" s="61">
        <v>0</v>
      </c>
      <c r="G15" s="61">
        <v>0</v>
      </c>
      <c r="H15" s="61">
        <v>0</v>
      </c>
      <c r="I15" s="61">
        <v>0</v>
      </c>
      <c r="J15" s="61">
        <v>13320</v>
      </c>
    </row>
    <row r="16" spans="1:10" ht="30" customHeight="1" x14ac:dyDescent="0.25">
      <c r="A16" s="62">
        <v>1391</v>
      </c>
      <c r="B16" s="63" t="s">
        <v>126</v>
      </c>
      <c r="C16" s="61">
        <v>266400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266400</v>
      </c>
    </row>
    <row r="17" spans="1:10" ht="28.5" customHeight="1" x14ac:dyDescent="0.25">
      <c r="A17" s="87" t="s">
        <v>150</v>
      </c>
      <c r="I17" s="66"/>
      <c r="J17" s="66" t="s">
        <v>48</v>
      </c>
    </row>
    <row r="18" spans="1:10" ht="32.25" customHeight="1" x14ac:dyDescent="0.25">
      <c r="A18" s="92" t="s">
        <v>47</v>
      </c>
      <c r="B18" s="58" t="s">
        <v>100</v>
      </c>
      <c r="C18" s="91" t="s">
        <v>148</v>
      </c>
      <c r="D18" s="91" t="s">
        <v>147</v>
      </c>
      <c r="E18" s="58" t="s">
        <v>146</v>
      </c>
      <c r="F18" s="91" t="s">
        <v>145</v>
      </c>
      <c r="G18" s="91" t="s">
        <v>144</v>
      </c>
      <c r="H18" s="91" t="s">
        <v>143</v>
      </c>
      <c r="I18" s="91" t="s">
        <v>142</v>
      </c>
      <c r="J18" s="91" t="s">
        <v>141</v>
      </c>
    </row>
    <row r="19" spans="1:10" ht="30" customHeight="1" x14ac:dyDescent="0.25">
      <c r="A19" s="74">
        <v>1392</v>
      </c>
      <c r="B19" s="90" t="s">
        <v>125</v>
      </c>
      <c r="C19" s="89">
        <v>8477538</v>
      </c>
      <c r="D19" s="89">
        <v>23100</v>
      </c>
      <c r="E19" s="89">
        <v>126467</v>
      </c>
      <c r="F19" s="89">
        <v>1390984</v>
      </c>
      <c r="G19" s="89">
        <v>156782</v>
      </c>
      <c r="H19" s="89">
        <v>172080</v>
      </c>
      <c r="I19" s="89">
        <v>0</v>
      </c>
      <c r="J19" s="89">
        <v>10346951</v>
      </c>
    </row>
    <row r="20" spans="1:10" ht="30" customHeight="1" x14ac:dyDescent="0.25">
      <c r="A20" s="62">
        <v>1410</v>
      </c>
      <c r="B20" s="63" t="s">
        <v>57</v>
      </c>
      <c r="C20" s="61">
        <v>27867517</v>
      </c>
      <c r="D20" s="61">
        <v>0</v>
      </c>
      <c r="E20" s="61">
        <v>356898</v>
      </c>
      <c r="F20" s="61">
        <v>16821078</v>
      </c>
      <c r="G20" s="61">
        <v>5102767</v>
      </c>
      <c r="H20" s="61">
        <v>2143278</v>
      </c>
      <c r="I20" s="61">
        <v>0</v>
      </c>
      <c r="J20" s="61">
        <v>52291538</v>
      </c>
    </row>
    <row r="21" spans="1:10" ht="30" customHeight="1" x14ac:dyDescent="0.25">
      <c r="A21" s="62">
        <v>1512</v>
      </c>
      <c r="B21" s="63" t="s">
        <v>124</v>
      </c>
      <c r="C21" s="61">
        <v>477207</v>
      </c>
      <c r="D21" s="61">
        <v>0</v>
      </c>
      <c r="E21" s="61">
        <v>0</v>
      </c>
      <c r="F21" s="61">
        <v>0</v>
      </c>
      <c r="G21" s="61">
        <v>48825</v>
      </c>
      <c r="H21" s="61">
        <v>4800</v>
      </c>
      <c r="I21" s="61">
        <v>0</v>
      </c>
      <c r="J21" s="61">
        <v>530832</v>
      </c>
    </row>
    <row r="22" spans="1:10" ht="30" customHeight="1" x14ac:dyDescent="0.25">
      <c r="A22" s="62">
        <v>1520</v>
      </c>
      <c r="B22" s="61" t="s">
        <v>123</v>
      </c>
      <c r="C22" s="61">
        <v>402000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402000</v>
      </c>
    </row>
    <row r="23" spans="1:10" ht="30" customHeight="1" x14ac:dyDescent="0.25">
      <c r="A23" s="62">
        <v>1610</v>
      </c>
      <c r="B23" s="61" t="s">
        <v>122</v>
      </c>
      <c r="C23" s="61">
        <v>76200</v>
      </c>
      <c r="D23" s="61">
        <v>0</v>
      </c>
      <c r="E23" s="61">
        <v>3600</v>
      </c>
      <c r="F23" s="61">
        <v>0</v>
      </c>
      <c r="G23" s="61">
        <v>0</v>
      </c>
      <c r="H23" s="61">
        <v>0</v>
      </c>
      <c r="I23" s="61">
        <v>0</v>
      </c>
      <c r="J23" s="61">
        <v>79800</v>
      </c>
    </row>
    <row r="24" spans="1:10" ht="30" customHeight="1" x14ac:dyDescent="0.25">
      <c r="A24" s="62">
        <v>1621</v>
      </c>
      <c r="B24" s="63" t="s">
        <v>121</v>
      </c>
      <c r="C24" s="61">
        <v>844325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844325</v>
      </c>
    </row>
    <row r="25" spans="1:10" ht="30" customHeight="1" x14ac:dyDescent="0.25">
      <c r="A25" s="62">
        <v>1622</v>
      </c>
      <c r="B25" s="63" t="s">
        <v>120</v>
      </c>
      <c r="C25" s="61">
        <v>11437114</v>
      </c>
      <c r="D25" s="61">
        <v>0</v>
      </c>
      <c r="E25" s="61">
        <v>76480</v>
      </c>
      <c r="F25" s="61">
        <v>0</v>
      </c>
      <c r="G25" s="61">
        <v>144473</v>
      </c>
      <c r="H25" s="61">
        <v>42000</v>
      </c>
      <c r="I25" s="61">
        <v>0</v>
      </c>
      <c r="J25" s="61">
        <v>11700067</v>
      </c>
    </row>
    <row r="26" spans="1:10" ht="30" customHeight="1" x14ac:dyDescent="0.25">
      <c r="A26" s="62">
        <v>1629</v>
      </c>
      <c r="B26" s="63" t="s">
        <v>119</v>
      </c>
      <c r="C26" s="61">
        <v>620110</v>
      </c>
      <c r="D26" s="61">
        <v>0</v>
      </c>
      <c r="E26" s="61">
        <v>3087</v>
      </c>
      <c r="F26" s="61">
        <v>0</v>
      </c>
      <c r="G26" s="61">
        <v>24000</v>
      </c>
      <c r="H26" s="61">
        <v>0</v>
      </c>
      <c r="I26" s="61">
        <v>0</v>
      </c>
      <c r="J26" s="61">
        <v>647197</v>
      </c>
    </row>
    <row r="27" spans="1:10" ht="44.25" customHeight="1" x14ac:dyDescent="0.25">
      <c r="A27" s="62">
        <v>1702</v>
      </c>
      <c r="B27" s="63" t="s">
        <v>118</v>
      </c>
      <c r="C27" s="61">
        <v>786240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786240</v>
      </c>
    </row>
    <row r="28" spans="1:10" ht="30" customHeight="1" x14ac:dyDescent="0.25">
      <c r="A28" s="62">
        <v>1709</v>
      </c>
      <c r="B28" s="63" t="s">
        <v>117</v>
      </c>
      <c r="C28" s="61">
        <v>475200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475200</v>
      </c>
    </row>
    <row r="29" spans="1:10" ht="30" customHeight="1" x14ac:dyDescent="0.25">
      <c r="A29" s="62">
        <v>1811</v>
      </c>
      <c r="B29" s="61" t="s">
        <v>116</v>
      </c>
      <c r="C29" s="61">
        <v>17344182</v>
      </c>
      <c r="D29" s="61">
        <v>74100</v>
      </c>
      <c r="E29" s="61">
        <v>182793</v>
      </c>
      <c r="F29" s="61">
        <v>0</v>
      </c>
      <c r="G29" s="61">
        <v>256500</v>
      </c>
      <c r="H29" s="61">
        <v>1169033</v>
      </c>
      <c r="I29" s="61">
        <v>0</v>
      </c>
      <c r="J29" s="61">
        <v>19026608</v>
      </c>
    </row>
    <row r="30" spans="1:10" ht="30" customHeight="1" x14ac:dyDescent="0.25">
      <c r="A30" s="62">
        <v>1812</v>
      </c>
      <c r="B30" s="61" t="s">
        <v>115</v>
      </c>
      <c r="C30" s="61">
        <v>0</v>
      </c>
      <c r="D30" s="61">
        <v>0</v>
      </c>
      <c r="E30" s="61">
        <v>0</v>
      </c>
      <c r="F30" s="61">
        <v>58300</v>
      </c>
      <c r="G30" s="61">
        <v>0</v>
      </c>
      <c r="H30" s="61">
        <v>0</v>
      </c>
      <c r="I30" s="61">
        <v>0</v>
      </c>
      <c r="J30" s="61">
        <v>58300</v>
      </c>
    </row>
    <row r="31" spans="1:10" ht="30" customHeight="1" x14ac:dyDescent="0.25">
      <c r="A31" s="62">
        <v>1920</v>
      </c>
      <c r="B31" s="61" t="s">
        <v>114</v>
      </c>
      <c r="C31" s="61">
        <v>4554500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4554500</v>
      </c>
    </row>
    <row r="32" spans="1:10" ht="30" customHeight="1" x14ac:dyDescent="0.25">
      <c r="A32" s="62">
        <v>2011</v>
      </c>
      <c r="B32" s="61" t="s">
        <v>113</v>
      </c>
      <c r="C32" s="61">
        <v>381710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381710</v>
      </c>
    </row>
    <row r="33" spans="1:10" ht="28.5" customHeight="1" x14ac:dyDescent="0.25">
      <c r="A33" s="87" t="s">
        <v>149</v>
      </c>
      <c r="I33" s="66"/>
      <c r="J33" s="66" t="s">
        <v>48</v>
      </c>
    </row>
    <row r="34" spans="1:10" ht="32.25" customHeight="1" x14ac:dyDescent="0.25">
      <c r="A34" s="92" t="s">
        <v>47</v>
      </c>
      <c r="B34" s="58" t="s">
        <v>100</v>
      </c>
      <c r="C34" s="91" t="s">
        <v>148</v>
      </c>
      <c r="D34" s="91" t="s">
        <v>147</v>
      </c>
      <c r="E34" s="58" t="s">
        <v>146</v>
      </c>
      <c r="F34" s="91" t="s">
        <v>145</v>
      </c>
      <c r="G34" s="91" t="s">
        <v>144</v>
      </c>
      <c r="H34" s="91" t="s">
        <v>143</v>
      </c>
      <c r="I34" s="91" t="s">
        <v>142</v>
      </c>
      <c r="J34" s="91" t="s">
        <v>141</v>
      </c>
    </row>
    <row r="35" spans="1:10" ht="42.75" x14ac:dyDescent="0.25">
      <c r="A35" s="74">
        <v>2022</v>
      </c>
      <c r="B35" s="90" t="s">
        <v>112</v>
      </c>
      <c r="C35" s="89">
        <v>1601196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1601196</v>
      </c>
    </row>
    <row r="36" spans="1:10" ht="42.75" x14ac:dyDescent="0.25">
      <c r="A36" s="62">
        <v>2023</v>
      </c>
      <c r="B36" s="63" t="s">
        <v>111</v>
      </c>
      <c r="C36" s="61">
        <v>372600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372600</v>
      </c>
    </row>
    <row r="37" spans="1:10" ht="30" customHeight="1" x14ac:dyDescent="0.25">
      <c r="A37" s="62">
        <v>2219</v>
      </c>
      <c r="B37" s="61" t="s">
        <v>110</v>
      </c>
      <c r="C37" s="61">
        <v>938128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938128</v>
      </c>
    </row>
    <row r="38" spans="1:10" ht="30" customHeight="1" x14ac:dyDescent="0.25">
      <c r="A38" s="62">
        <v>2220</v>
      </c>
      <c r="B38" s="61" t="s">
        <v>109</v>
      </c>
      <c r="C38" s="61">
        <v>43506945</v>
      </c>
      <c r="D38" s="61">
        <v>93600</v>
      </c>
      <c r="E38" s="61">
        <v>69660</v>
      </c>
      <c r="F38" s="61">
        <v>0</v>
      </c>
      <c r="G38" s="61">
        <v>267640</v>
      </c>
      <c r="H38" s="61">
        <v>18000</v>
      </c>
      <c r="I38" s="61">
        <v>0</v>
      </c>
      <c r="J38" s="61">
        <v>43955845</v>
      </c>
    </row>
    <row r="39" spans="1:10" ht="30" customHeight="1" x14ac:dyDescent="0.25">
      <c r="A39" s="62">
        <v>2310</v>
      </c>
      <c r="B39" s="61" t="s">
        <v>108</v>
      </c>
      <c r="C39" s="61">
        <v>371100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371100</v>
      </c>
    </row>
    <row r="40" spans="1:10" ht="30" customHeight="1" x14ac:dyDescent="0.25">
      <c r="A40" s="62">
        <v>2391</v>
      </c>
      <c r="B40" s="61" t="s">
        <v>107</v>
      </c>
      <c r="C40" s="61">
        <v>39876727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12000</v>
      </c>
      <c r="J40" s="61">
        <v>39888727</v>
      </c>
    </row>
    <row r="41" spans="1:10" ht="30" customHeight="1" x14ac:dyDescent="0.25">
      <c r="A41" s="62">
        <v>2393</v>
      </c>
      <c r="B41" s="63" t="s">
        <v>106</v>
      </c>
      <c r="C41" s="61">
        <v>233800</v>
      </c>
      <c r="D41" s="61">
        <v>0</v>
      </c>
      <c r="E41" s="61">
        <v>0</v>
      </c>
      <c r="F41" s="61">
        <v>0</v>
      </c>
      <c r="G41" s="61">
        <v>3333</v>
      </c>
      <c r="H41" s="61">
        <v>0</v>
      </c>
      <c r="I41" s="61">
        <v>0</v>
      </c>
      <c r="J41" s="61">
        <v>237133</v>
      </c>
    </row>
    <row r="42" spans="1:10" ht="30" customHeight="1" x14ac:dyDescent="0.25">
      <c r="A42" s="62">
        <v>2394</v>
      </c>
      <c r="B42" s="63" t="s">
        <v>105</v>
      </c>
      <c r="C42" s="61">
        <v>4000087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4000087</v>
      </c>
    </row>
    <row r="43" spans="1:10" ht="30" customHeight="1" x14ac:dyDescent="0.25">
      <c r="A43" s="62">
        <v>2395</v>
      </c>
      <c r="B43" s="63" t="s">
        <v>104</v>
      </c>
      <c r="C43" s="61">
        <v>151000310</v>
      </c>
      <c r="D43" s="61">
        <v>0</v>
      </c>
      <c r="E43" s="61">
        <v>0</v>
      </c>
      <c r="F43" s="61">
        <v>0</v>
      </c>
      <c r="G43" s="61">
        <v>11829</v>
      </c>
      <c r="H43" s="61">
        <v>96545</v>
      </c>
      <c r="I43" s="61">
        <v>0</v>
      </c>
      <c r="J43" s="61">
        <v>151108684</v>
      </c>
    </row>
    <row r="44" spans="1:10" ht="30" customHeight="1" x14ac:dyDescent="0.25">
      <c r="A44" s="62">
        <v>2396</v>
      </c>
      <c r="B44" s="61" t="s">
        <v>103</v>
      </c>
      <c r="C44" s="61">
        <v>1374535</v>
      </c>
      <c r="D44" s="61">
        <v>1350</v>
      </c>
      <c r="E44" s="61">
        <v>9581</v>
      </c>
      <c r="F44" s="61">
        <v>0</v>
      </c>
      <c r="G44" s="61">
        <v>0</v>
      </c>
      <c r="H44" s="61">
        <v>15000</v>
      </c>
      <c r="I44" s="61">
        <v>0</v>
      </c>
      <c r="J44" s="61">
        <v>1400466</v>
      </c>
    </row>
    <row r="45" spans="1:10" ht="30" customHeight="1" x14ac:dyDescent="0.25">
      <c r="A45" s="62">
        <v>2420</v>
      </c>
      <c r="B45" s="63" t="s">
        <v>102</v>
      </c>
      <c r="C45" s="61">
        <v>102470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102470</v>
      </c>
    </row>
    <row r="46" spans="1:10" ht="30" customHeight="1" x14ac:dyDescent="0.25">
      <c r="A46" s="62">
        <v>2511</v>
      </c>
      <c r="B46" s="61" t="s">
        <v>99</v>
      </c>
      <c r="C46" s="61">
        <v>348258434</v>
      </c>
      <c r="D46" s="61">
        <v>197078</v>
      </c>
      <c r="E46" s="61">
        <v>609046</v>
      </c>
      <c r="F46" s="61">
        <v>495261</v>
      </c>
      <c r="G46" s="61">
        <v>5887056</v>
      </c>
      <c r="H46" s="61">
        <v>4725380</v>
      </c>
      <c r="I46" s="61">
        <v>46523</v>
      </c>
      <c r="J46" s="61">
        <v>360218778</v>
      </c>
    </row>
    <row r="47" spans="1:10" ht="30" customHeight="1" x14ac:dyDescent="0.25">
      <c r="A47" s="62">
        <v>2512</v>
      </c>
      <c r="B47" s="63" t="s">
        <v>98</v>
      </c>
      <c r="C47" s="61">
        <v>12495474</v>
      </c>
      <c r="D47" s="61">
        <v>0</v>
      </c>
      <c r="E47" s="61">
        <v>9600</v>
      </c>
      <c r="F47" s="61">
        <v>9975</v>
      </c>
      <c r="G47" s="61">
        <v>247792</v>
      </c>
      <c r="H47" s="61">
        <v>0</v>
      </c>
      <c r="I47" s="61">
        <v>0</v>
      </c>
      <c r="J47" s="61">
        <v>12762841</v>
      </c>
    </row>
    <row r="48" spans="1:10" ht="28.5" customHeight="1" x14ac:dyDescent="0.25">
      <c r="A48" s="87" t="s">
        <v>149</v>
      </c>
      <c r="I48" s="66"/>
      <c r="J48" s="66" t="s">
        <v>48</v>
      </c>
    </row>
    <row r="49" spans="1:10" ht="32.25" customHeight="1" x14ac:dyDescent="0.25">
      <c r="A49" s="92" t="s">
        <v>47</v>
      </c>
      <c r="B49" s="58" t="s">
        <v>100</v>
      </c>
      <c r="C49" s="91" t="s">
        <v>148</v>
      </c>
      <c r="D49" s="91" t="s">
        <v>147</v>
      </c>
      <c r="E49" s="58" t="s">
        <v>146</v>
      </c>
      <c r="F49" s="91" t="s">
        <v>145</v>
      </c>
      <c r="G49" s="91" t="s">
        <v>144</v>
      </c>
      <c r="H49" s="91" t="s">
        <v>143</v>
      </c>
      <c r="I49" s="91" t="s">
        <v>142</v>
      </c>
      <c r="J49" s="91" t="s">
        <v>141</v>
      </c>
    </row>
    <row r="50" spans="1:10" ht="30" customHeight="1" x14ac:dyDescent="0.25">
      <c r="A50" s="74">
        <v>2593</v>
      </c>
      <c r="B50" s="90" t="s">
        <v>97</v>
      </c>
      <c r="C50" s="89">
        <v>5225190</v>
      </c>
      <c r="D50" s="89">
        <v>0</v>
      </c>
      <c r="E50" s="89">
        <v>0</v>
      </c>
      <c r="F50" s="89">
        <v>0</v>
      </c>
      <c r="G50" s="89">
        <v>15120</v>
      </c>
      <c r="H50" s="89">
        <v>0</v>
      </c>
      <c r="I50" s="89">
        <v>0</v>
      </c>
      <c r="J50" s="89">
        <v>5240310</v>
      </c>
    </row>
    <row r="51" spans="1:10" ht="30" customHeight="1" x14ac:dyDescent="0.25">
      <c r="A51" s="62">
        <v>2599</v>
      </c>
      <c r="B51" s="63" t="s">
        <v>96</v>
      </c>
      <c r="C51" s="61">
        <v>4365784</v>
      </c>
      <c r="D51" s="61">
        <v>0</v>
      </c>
      <c r="E51" s="61">
        <v>4800</v>
      </c>
      <c r="F51" s="61">
        <v>0</v>
      </c>
      <c r="G51" s="61">
        <v>4120</v>
      </c>
      <c r="H51" s="61">
        <v>24600</v>
      </c>
      <c r="I51" s="61">
        <v>0</v>
      </c>
      <c r="J51" s="61">
        <v>4399304</v>
      </c>
    </row>
    <row r="52" spans="1:10" ht="30" customHeight="1" x14ac:dyDescent="0.25">
      <c r="A52" s="62">
        <v>2670</v>
      </c>
      <c r="B52" s="63" t="s">
        <v>95</v>
      </c>
      <c r="C52" s="61">
        <v>3542400</v>
      </c>
      <c r="D52" s="61">
        <v>0</v>
      </c>
      <c r="E52" s="61">
        <v>0</v>
      </c>
      <c r="F52" s="61">
        <v>0</v>
      </c>
      <c r="G52" s="61">
        <v>220800</v>
      </c>
      <c r="H52" s="61">
        <v>777600</v>
      </c>
      <c r="I52" s="61">
        <v>0</v>
      </c>
      <c r="J52" s="61">
        <v>4540800</v>
      </c>
    </row>
    <row r="53" spans="1:10" ht="30" customHeight="1" x14ac:dyDescent="0.25">
      <c r="A53" s="62">
        <v>2750</v>
      </c>
      <c r="B53" s="61" t="s">
        <v>94</v>
      </c>
      <c r="C53" s="61">
        <v>3023244</v>
      </c>
      <c r="D53" s="61">
        <v>0</v>
      </c>
      <c r="E53" s="61">
        <v>5400</v>
      </c>
      <c r="F53" s="61">
        <v>0</v>
      </c>
      <c r="G53" s="61">
        <v>33900</v>
      </c>
      <c r="H53" s="61">
        <v>7200</v>
      </c>
      <c r="I53" s="61">
        <v>0</v>
      </c>
      <c r="J53" s="61">
        <v>3069744</v>
      </c>
    </row>
    <row r="54" spans="1:10" ht="30" customHeight="1" x14ac:dyDescent="0.25">
      <c r="A54" s="62">
        <v>2821</v>
      </c>
      <c r="B54" s="61" t="s">
        <v>93</v>
      </c>
      <c r="C54" s="61">
        <v>259425</v>
      </c>
      <c r="D54" s="61">
        <v>1800</v>
      </c>
      <c r="E54" s="61">
        <v>600</v>
      </c>
      <c r="F54" s="61">
        <v>0</v>
      </c>
      <c r="G54" s="61">
        <v>0</v>
      </c>
      <c r="H54" s="61">
        <v>0</v>
      </c>
      <c r="I54" s="61">
        <v>0</v>
      </c>
      <c r="J54" s="61">
        <v>261825</v>
      </c>
    </row>
    <row r="55" spans="1:10" ht="30" customHeight="1" x14ac:dyDescent="0.25">
      <c r="A55" s="62">
        <v>2824</v>
      </c>
      <c r="B55" s="63" t="s">
        <v>92</v>
      </c>
      <c r="C55" s="61">
        <v>1081000</v>
      </c>
      <c r="D55" s="61">
        <v>0</v>
      </c>
      <c r="E55" s="61">
        <v>0</v>
      </c>
      <c r="F55" s="61">
        <v>0</v>
      </c>
      <c r="G55" s="61">
        <v>9000</v>
      </c>
      <c r="H55" s="61">
        <v>0</v>
      </c>
      <c r="I55" s="61">
        <v>0</v>
      </c>
      <c r="J55" s="61">
        <v>1090000</v>
      </c>
    </row>
    <row r="56" spans="1:10" ht="45.75" customHeight="1" x14ac:dyDescent="0.25">
      <c r="A56" s="62">
        <v>2920</v>
      </c>
      <c r="B56" s="63" t="s">
        <v>91</v>
      </c>
      <c r="C56" s="61">
        <v>324000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324000</v>
      </c>
    </row>
    <row r="57" spans="1:10" ht="30" customHeight="1" x14ac:dyDescent="0.25">
      <c r="A57" s="62">
        <v>3011</v>
      </c>
      <c r="B57" s="61" t="s">
        <v>90</v>
      </c>
      <c r="C57" s="61">
        <v>526300</v>
      </c>
      <c r="D57" s="61">
        <v>0</v>
      </c>
      <c r="E57" s="61">
        <v>4200</v>
      </c>
      <c r="F57" s="61">
        <v>21000</v>
      </c>
      <c r="G57" s="61">
        <v>33300</v>
      </c>
      <c r="H57" s="61">
        <v>18800</v>
      </c>
      <c r="I57" s="61">
        <v>0</v>
      </c>
      <c r="J57" s="61">
        <v>603600</v>
      </c>
    </row>
    <row r="58" spans="1:10" ht="30" customHeight="1" x14ac:dyDescent="0.25">
      <c r="A58" s="62">
        <v>3100</v>
      </c>
      <c r="B58" s="61" t="s">
        <v>89</v>
      </c>
      <c r="C58" s="61">
        <v>309767782</v>
      </c>
      <c r="D58" s="61">
        <v>183636</v>
      </c>
      <c r="E58" s="61">
        <v>3281990</v>
      </c>
      <c r="F58" s="61">
        <v>46948</v>
      </c>
      <c r="G58" s="61">
        <v>6308004</v>
      </c>
      <c r="H58" s="61">
        <v>5736093</v>
      </c>
      <c r="I58" s="61">
        <v>0</v>
      </c>
      <c r="J58" s="61">
        <v>325324453</v>
      </c>
    </row>
    <row r="59" spans="1:10" ht="30" customHeight="1" x14ac:dyDescent="0.25">
      <c r="A59" s="62">
        <v>3211</v>
      </c>
      <c r="B59" s="61" t="s">
        <v>88</v>
      </c>
      <c r="C59" s="61">
        <v>17319897</v>
      </c>
      <c r="D59" s="61">
        <v>0</v>
      </c>
      <c r="E59" s="61">
        <v>0</v>
      </c>
      <c r="F59" s="61">
        <v>11880</v>
      </c>
      <c r="G59" s="61">
        <v>68940</v>
      </c>
      <c r="H59" s="61">
        <v>27225</v>
      </c>
      <c r="I59" s="61">
        <v>0</v>
      </c>
      <c r="J59" s="61">
        <v>17427942</v>
      </c>
    </row>
    <row r="60" spans="1:10" ht="30" customHeight="1" x14ac:dyDescent="0.25">
      <c r="A60" s="62">
        <v>3240</v>
      </c>
      <c r="B60" s="61" t="s">
        <v>87</v>
      </c>
      <c r="C60" s="61">
        <v>62400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62400</v>
      </c>
    </row>
    <row r="61" spans="1:10" ht="30" customHeight="1" x14ac:dyDescent="0.25">
      <c r="A61" s="60">
        <v>3290</v>
      </c>
      <c r="B61" s="88" t="s">
        <v>86</v>
      </c>
      <c r="C61" s="59">
        <v>189060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189060</v>
      </c>
    </row>
    <row r="62" spans="1:10" ht="30" customHeight="1" x14ac:dyDescent="0.25">
      <c r="A62" s="86"/>
      <c r="B62" s="58" t="s">
        <v>64</v>
      </c>
      <c r="C62" s="58">
        <v>1862632314</v>
      </c>
      <c r="D62" s="58">
        <v>2996830</v>
      </c>
      <c r="E62" s="58">
        <v>10846266</v>
      </c>
      <c r="F62" s="58">
        <v>23496881</v>
      </c>
      <c r="G62" s="58">
        <v>19751235</v>
      </c>
      <c r="H62" s="58">
        <v>19488924</v>
      </c>
      <c r="I62" s="58">
        <v>76286</v>
      </c>
      <c r="J62" s="58">
        <v>1939288736</v>
      </c>
    </row>
    <row r="63" spans="1:10" ht="33.75" customHeight="1" x14ac:dyDescent="0.25"/>
    <row r="64" spans="1:10" ht="33.75" customHeight="1" x14ac:dyDescent="0.25"/>
  </sheetData>
  <mergeCells count="1">
    <mergeCell ref="A1:XFD1"/>
  </mergeCells>
  <pageMargins left="0.7" right="0.7" top="0.75" bottom="0.75" header="0.3" footer="0.3"/>
  <pageSetup paperSize="9" firstPageNumber="18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rightToLeft="1" zoomScale="96" zoomScaleNormal="96" workbookViewId="0">
      <pane ySplit="3" topLeftCell="A53" activePane="bottomLeft" state="frozen"/>
      <selection pane="bottomLeft" sqref="A1:L1"/>
    </sheetView>
  </sheetViews>
  <sheetFormatPr defaultColWidth="0" defaultRowHeight="0" customHeight="1" zeroHeight="1" x14ac:dyDescent="0.25"/>
  <cols>
    <col min="1" max="1" width="6.7109375" style="134" customWidth="1"/>
    <col min="2" max="2" width="26" style="134" customWidth="1"/>
    <col min="3" max="3" width="11" style="134" customWidth="1"/>
    <col min="4" max="4" width="9.140625" style="134" customWidth="1"/>
    <col min="5" max="5" width="9.42578125" style="134" bestFit="1" customWidth="1"/>
    <col min="6" max="6" width="10" style="134" customWidth="1"/>
    <col min="7" max="7" width="8" style="134" customWidth="1"/>
    <col min="8" max="8" width="9" style="134" customWidth="1"/>
    <col min="9" max="9" width="10.140625" style="134" customWidth="1"/>
    <col min="10" max="10" width="8" style="134" customWidth="1"/>
    <col min="11" max="11" width="11.5703125" style="134" bestFit="1" customWidth="1"/>
    <col min="12" max="12" width="12.140625" style="134" customWidth="1"/>
    <col min="13" max="18" width="0" style="134" hidden="1" customWidth="1"/>
    <col min="19" max="16384" width="9.140625" style="134" hidden="1"/>
  </cols>
  <sheetData>
    <row r="1" spans="1:12" ht="18" x14ac:dyDescent="0.25">
      <c r="A1" s="169" t="s">
        <v>182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" x14ac:dyDescent="0.25">
      <c r="A2" s="178" t="s">
        <v>181</v>
      </c>
      <c r="B2" s="178"/>
      <c r="K2" s="179" t="s">
        <v>180</v>
      </c>
      <c r="L2" s="179"/>
    </row>
    <row r="3" spans="1:12" ht="44.25" customHeight="1" x14ac:dyDescent="0.25">
      <c r="A3" s="144" t="s">
        <v>47</v>
      </c>
      <c r="B3" s="130" t="s">
        <v>100</v>
      </c>
      <c r="C3" s="130" t="s">
        <v>174</v>
      </c>
      <c r="D3" s="130" t="s">
        <v>173</v>
      </c>
      <c r="E3" s="130" t="s">
        <v>172</v>
      </c>
      <c r="F3" s="130" t="s">
        <v>171</v>
      </c>
      <c r="G3" s="130" t="s">
        <v>170</v>
      </c>
      <c r="H3" s="130" t="s">
        <v>169</v>
      </c>
      <c r="I3" s="130" t="s">
        <v>168</v>
      </c>
      <c r="J3" s="130" t="s">
        <v>167</v>
      </c>
      <c r="K3" s="130" t="s">
        <v>166</v>
      </c>
      <c r="L3" s="130" t="s">
        <v>165</v>
      </c>
    </row>
    <row r="4" spans="1:12" ht="30" customHeight="1" x14ac:dyDescent="0.25">
      <c r="A4" s="145">
        <v>893</v>
      </c>
      <c r="B4" s="145" t="s">
        <v>138</v>
      </c>
      <c r="C4" s="145">
        <v>17100</v>
      </c>
      <c r="D4" s="145">
        <v>4608</v>
      </c>
      <c r="E4" s="145">
        <v>0</v>
      </c>
      <c r="F4" s="145">
        <v>0</v>
      </c>
      <c r="G4" s="145">
        <v>1296</v>
      </c>
      <c r="H4" s="145">
        <v>384</v>
      </c>
      <c r="I4" s="145">
        <v>0</v>
      </c>
      <c r="J4" s="145">
        <v>0</v>
      </c>
      <c r="K4" s="145">
        <v>2400</v>
      </c>
      <c r="L4" s="145">
        <v>25788</v>
      </c>
    </row>
    <row r="5" spans="1:12" ht="30" customHeight="1" x14ac:dyDescent="0.25">
      <c r="A5" s="143">
        <v>1030</v>
      </c>
      <c r="B5" s="143" t="s">
        <v>137</v>
      </c>
      <c r="C5" s="143">
        <v>1167388</v>
      </c>
      <c r="D5" s="143">
        <v>42540</v>
      </c>
      <c r="E5" s="143">
        <v>93812</v>
      </c>
      <c r="F5" s="143">
        <v>9680</v>
      </c>
      <c r="G5" s="143">
        <v>15292</v>
      </c>
      <c r="H5" s="143">
        <v>13690</v>
      </c>
      <c r="I5" s="143">
        <v>22460</v>
      </c>
      <c r="J5" s="143">
        <v>6000</v>
      </c>
      <c r="K5" s="143">
        <v>55600</v>
      </c>
      <c r="L5" s="143">
        <f t="shared" ref="L5:L16" si="0">SUM(C5:K5)</f>
        <v>1426462</v>
      </c>
    </row>
    <row r="6" spans="1:12" ht="30" customHeight="1" x14ac:dyDescent="0.25">
      <c r="A6" s="143">
        <v>1040</v>
      </c>
      <c r="B6" s="143" t="s">
        <v>136</v>
      </c>
      <c r="C6" s="143">
        <v>995542</v>
      </c>
      <c r="D6" s="143">
        <v>139669</v>
      </c>
      <c r="E6" s="143">
        <v>32311</v>
      </c>
      <c r="F6" s="143">
        <v>13228</v>
      </c>
      <c r="G6" s="143">
        <v>10520</v>
      </c>
      <c r="H6" s="143">
        <v>2691</v>
      </c>
      <c r="I6" s="143">
        <v>3698</v>
      </c>
      <c r="J6" s="143">
        <v>2700</v>
      </c>
      <c r="K6" s="143">
        <v>92070</v>
      </c>
      <c r="L6" s="143">
        <f t="shared" si="0"/>
        <v>1292429</v>
      </c>
    </row>
    <row r="7" spans="1:12" ht="30" customHeight="1" x14ac:dyDescent="0.25">
      <c r="A7" s="143">
        <v>1050</v>
      </c>
      <c r="B7" s="143" t="s">
        <v>135</v>
      </c>
      <c r="C7" s="143">
        <v>6120242</v>
      </c>
      <c r="D7" s="143">
        <v>562793</v>
      </c>
      <c r="E7" s="143">
        <v>488648</v>
      </c>
      <c r="F7" s="143">
        <v>151631</v>
      </c>
      <c r="G7" s="143">
        <v>148420</v>
      </c>
      <c r="H7" s="143">
        <v>320364</v>
      </c>
      <c r="I7" s="143">
        <v>366418</v>
      </c>
      <c r="J7" s="143">
        <v>32336</v>
      </c>
      <c r="K7" s="143">
        <v>841020</v>
      </c>
      <c r="L7" s="143">
        <f t="shared" si="0"/>
        <v>9031872</v>
      </c>
    </row>
    <row r="8" spans="1:12" ht="30" customHeight="1" x14ac:dyDescent="0.25">
      <c r="A8" s="143">
        <v>1061</v>
      </c>
      <c r="B8" s="143" t="s">
        <v>134</v>
      </c>
      <c r="C8" s="143">
        <v>12681542</v>
      </c>
      <c r="D8" s="143">
        <v>169519</v>
      </c>
      <c r="E8" s="143">
        <v>200026</v>
      </c>
      <c r="F8" s="143">
        <v>186844</v>
      </c>
      <c r="G8" s="143">
        <v>117627</v>
      </c>
      <c r="H8" s="143">
        <v>21917</v>
      </c>
      <c r="I8" s="143">
        <v>52610</v>
      </c>
      <c r="J8" s="143">
        <v>28205</v>
      </c>
      <c r="K8" s="143">
        <v>387564</v>
      </c>
      <c r="L8" s="143">
        <f t="shared" si="0"/>
        <v>13845854</v>
      </c>
    </row>
    <row r="9" spans="1:12" ht="30" customHeight="1" x14ac:dyDescent="0.25">
      <c r="A9" s="143">
        <v>1071</v>
      </c>
      <c r="B9" s="143" t="s">
        <v>133</v>
      </c>
      <c r="C9" s="143">
        <v>261648382</v>
      </c>
      <c r="D9" s="143">
        <v>9187133</v>
      </c>
      <c r="E9" s="143">
        <v>44896308</v>
      </c>
      <c r="F9" s="143">
        <v>1937320</v>
      </c>
      <c r="G9" s="143">
        <v>2328707</v>
      </c>
      <c r="H9" s="143">
        <v>1891260</v>
      </c>
      <c r="I9" s="143">
        <v>2644049</v>
      </c>
      <c r="J9" s="143">
        <v>432559</v>
      </c>
      <c r="K9" s="143">
        <v>30492029</v>
      </c>
      <c r="L9" s="143">
        <f t="shared" si="0"/>
        <v>355457747</v>
      </c>
    </row>
    <row r="10" spans="1:12" ht="30" customHeight="1" x14ac:dyDescent="0.25">
      <c r="A10" s="143">
        <v>1073</v>
      </c>
      <c r="B10" s="143" t="s">
        <v>132</v>
      </c>
      <c r="C10" s="143">
        <v>22594517</v>
      </c>
      <c r="D10" s="143">
        <v>1303903</v>
      </c>
      <c r="E10" s="143">
        <v>1687188</v>
      </c>
      <c r="F10" s="143">
        <v>197632</v>
      </c>
      <c r="G10" s="143">
        <v>224885</v>
      </c>
      <c r="H10" s="143">
        <v>124854</v>
      </c>
      <c r="I10" s="143">
        <v>243400</v>
      </c>
      <c r="J10" s="143">
        <v>75756</v>
      </c>
      <c r="K10" s="143">
        <v>2606845</v>
      </c>
      <c r="L10" s="143">
        <f t="shared" si="0"/>
        <v>29058980</v>
      </c>
    </row>
    <row r="11" spans="1:12" ht="30" customHeight="1" x14ac:dyDescent="0.25">
      <c r="A11" s="143">
        <v>1074</v>
      </c>
      <c r="B11" s="143" t="s">
        <v>131</v>
      </c>
      <c r="C11" s="143">
        <v>78372</v>
      </c>
      <c r="D11" s="143">
        <v>1944</v>
      </c>
      <c r="E11" s="143">
        <v>27000</v>
      </c>
      <c r="F11" s="143">
        <v>0</v>
      </c>
      <c r="G11" s="143">
        <v>360</v>
      </c>
      <c r="H11" s="143">
        <v>192</v>
      </c>
      <c r="I11" s="143">
        <v>0</v>
      </c>
      <c r="J11" s="143">
        <v>0</v>
      </c>
      <c r="K11" s="143">
        <v>9000</v>
      </c>
      <c r="L11" s="143">
        <f t="shared" si="0"/>
        <v>116868</v>
      </c>
    </row>
    <row r="12" spans="1:12" ht="30" customHeight="1" x14ac:dyDescent="0.25">
      <c r="A12" s="143">
        <v>1079</v>
      </c>
      <c r="B12" s="143" t="s">
        <v>130</v>
      </c>
      <c r="C12" s="143">
        <v>23968748</v>
      </c>
      <c r="D12" s="143">
        <v>3997191</v>
      </c>
      <c r="E12" s="143">
        <v>2230749</v>
      </c>
      <c r="F12" s="143">
        <v>410707</v>
      </c>
      <c r="G12" s="143">
        <v>269611</v>
      </c>
      <c r="H12" s="143">
        <v>467037</v>
      </c>
      <c r="I12" s="143">
        <v>357486</v>
      </c>
      <c r="J12" s="143">
        <v>85795</v>
      </c>
      <c r="K12" s="143">
        <v>1077660</v>
      </c>
      <c r="L12" s="143">
        <f t="shared" si="0"/>
        <v>32864984</v>
      </c>
    </row>
    <row r="13" spans="1:12" ht="30" customHeight="1" x14ac:dyDescent="0.25">
      <c r="A13" s="143">
        <v>1080</v>
      </c>
      <c r="B13" s="143" t="s">
        <v>129</v>
      </c>
      <c r="C13" s="143">
        <v>4871975</v>
      </c>
      <c r="D13" s="143">
        <v>250580</v>
      </c>
      <c r="E13" s="143">
        <v>147606</v>
      </c>
      <c r="F13" s="143">
        <v>59464</v>
      </c>
      <c r="G13" s="143">
        <v>54448</v>
      </c>
      <c r="H13" s="143">
        <v>96480</v>
      </c>
      <c r="I13" s="143">
        <v>91935</v>
      </c>
      <c r="J13" s="143">
        <v>25564</v>
      </c>
      <c r="K13" s="143">
        <v>116188</v>
      </c>
      <c r="L13" s="143">
        <f t="shared" si="0"/>
        <v>5714240</v>
      </c>
    </row>
    <row r="14" spans="1:12" ht="39.75" customHeight="1" x14ac:dyDescent="0.25">
      <c r="A14" s="143">
        <v>1104</v>
      </c>
      <c r="B14" s="143" t="s">
        <v>128</v>
      </c>
      <c r="C14" s="143">
        <v>915696</v>
      </c>
      <c r="D14" s="143">
        <v>2950264</v>
      </c>
      <c r="E14" s="143">
        <v>226854</v>
      </c>
      <c r="F14" s="143">
        <v>34107</v>
      </c>
      <c r="G14" s="143">
        <v>45347</v>
      </c>
      <c r="H14" s="143">
        <v>62584</v>
      </c>
      <c r="I14" s="143">
        <v>99820</v>
      </c>
      <c r="J14" s="143">
        <v>8725</v>
      </c>
      <c r="K14" s="143">
        <v>215712</v>
      </c>
      <c r="L14" s="143">
        <f t="shared" si="0"/>
        <v>4559109</v>
      </c>
    </row>
    <row r="15" spans="1:12" ht="30" customHeight="1" x14ac:dyDescent="0.25">
      <c r="A15" s="143">
        <v>1311</v>
      </c>
      <c r="B15" s="143" t="s">
        <v>127</v>
      </c>
      <c r="C15" s="143">
        <v>8400</v>
      </c>
      <c r="D15" s="143">
        <v>150</v>
      </c>
      <c r="E15" s="143">
        <v>72</v>
      </c>
      <c r="F15" s="143">
        <v>0</v>
      </c>
      <c r="G15" s="143">
        <v>420</v>
      </c>
      <c r="H15" s="143">
        <v>60</v>
      </c>
      <c r="I15" s="143">
        <v>18</v>
      </c>
      <c r="J15" s="143">
        <v>0</v>
      </c>
      <c r="K15" s="143">
        <v>450</v>
      </c>
      <c r="L15" s="143">
        <f t="shared" si="0"/>
        <v>9570</v>
      </c>
    </row>
    <row r="16" spans="1:12" ht="30" customHeight="1" x14ac:dyDescent="0.25">
      <c r="A16" s="143">
        <v>1391</v>
      </c>
      <c r="B16" s="143" t="s">
        <v>126</v>
      </c>
      <c r="C16" s="143">
        <v>191520</v>
      </c>
      <c r="D16" s="143">
        <v>1440</v>
      </c>
      <c r="E16" s="143">
        <v>12060</v>
      </c>
      <c r="F16" s="143">
        <v>2760</v>
      </c>
      <c r="G16" s="143">
        <v>504</v>
      </c>
      <c r="H16" s="143">
        <v>36</v>
      </c>
      <c r="I16" s="143">
        <v>24</v>
      </c>
      <c r="J16" s="143">
        <v>0</v>
      </c>
      <c r="K16" s="143">
        <v>1800</v>
      </c>
      <c r="L16" s="143">
        <f t="shared" si="0"/>
        <v>210144</v>
      </c>
    </row>
    <row r="17" spans="1:12" ht="18" x14ac:dyDescent="0.25">
      <c r="A17" s="178" t="s">
        <v>179</v>
      </c>
      <c r="B17" s="178"/>
      <c r="K17" s="179" t="s">
        <v>178</v>
      </c>
      <c r="L17" s="179"/>
    </row>
    <row r="18" spans="1:12" ht="44.25" customHeight="1" x14ac:dyDescent="0.25">
      <c r="A18" s="144" t="s">
        <v>47</v>
      </c>
      <c r="B18" s="130" t="s">
        <v>100</v>
      </c>
      <c r="C18" s="130" t="s">
        <v>174</v>
      </c>
      <c r="D18" s="130" t="s">
        <v>173</v>
      </c>
      <c r="E18" s="130" t="s">
        <v>172</v>
      </c>
      <c r="F18" s="130" t="s">
        <v>171</v>
      </c>
      <c r="G18" s="130" t="s">
        <v>170</v>
      </c>
      <c r="H18" s="130" t="s">
        <v>169</v>
      </c>
      <c r="I18" s="130" t="s">
        <v>168</v>
      </c>
      <c r="J18" s="130" t="s">
        <v>167</v>
      </c>
      <c r="K18" s="130" t="s">
        <v>166</v>
      </c>
      <c r="L18" s="130" t="s">
        <v>165</v>
      </c>
    </row>
    <row r="19" spans="1:12" ht="30" customHeight="1" x14ac:dyDescent="0.25">
      <c r="A19" s="143">
        <v>1392</v>
      </c>
      <c r="B19" s="143" t="s">
        <v>125</v>
      </c>
      <c r="C19" s="143">
        <v>3961479</v>
      </c>
      <c r="D19" s="143">
        <v>5237</v>
      </c>
      <c r="E19" s="143">
        <v>115811</v>
      </c>
      <c r="F19" s="143">
        <v>29411</v>
      </c>
      <c r="G19" s="143">
        <v>81314</v>
      </c>
      <c r="H19" s="143">
        <v>41060</v>
      </c>
      <c r="I19" s="143">
        <v>132490</v>
      </c>
      <c r="J19" s="143">
        <v>26290</v>
      </c>
      <c r="K19" s="143">
        <v>899084</v>
      </c>
      <c r="L19" s="143">
        <v>5292176</v>
      </c>
    </row>
    <row r="20" spans="1:12" ht="30" customHeight="1" x14ac:dyDescent="0.25">
      <c r="A20" s="143">
        <v>1410</v>
      </c>
      <c r="B20" s="143" t="s">
        <v>57</v>
      </c>
      <c r="C20" s="143">
        <v>10232174</v>
      </c>
      <c r="D20" s="143">
        <v>80309</v>
      </c>
      <c r="E20" s="143">
        <v>1364445</v>
      </c>
      <c r="F20" s="143">
        <v>468955</v>
      </c>
      <c r="G20" s="143">
        <v>592613</v>
      </c>
      <c r="H20" s="143">
        <v>298272</v>
      </c>
      <c r="I20" s="143">
        <v>643834</v>
      </c>
      <c r="J20" s="143">
        <v>60027</v>
      </c>
      <c r="K20" s="143">
        <v>6465195</v>
      </c>
      <c r="L20" s="143">
        <v>20205824</v>
      </c>
    </row>
    <row r="21" spans="1:12" ht="30" customHeight="1" x14ac:dyDescent="0.25">
      <c r="A21" s="143">
        <v>1512</v>
      </c>
      <c r="B21" s="143" t="s">
        <v>124</v>
      </c>
      <c r="C21" s="143">
        <v>117357</v>
      </c>
      <c r="D21" s="143">
        <v>0</v>
      </c>
      <c r="E21" s="143">
        <v>17667</v>
      </c>
      <c r="F21" s="143">
        <v>0</v>
      </c>
      <c r="G21" s="143">
        <v>6563</v>
      </c>
      <c r="H21" s="143">
        <v>2051</v>
      </c>
      <c r="I21" s="143">
        <v>660</v>
      </c>
      <c r="J21" s="143">
        <v>1807</v>
      </c>
      <c r="K21" s="143">
        <v>70490</v>
      </c>
      <c r="L21" s="143">
        <v>216595</v>
      </c>
    </row>
    <row r="22" spans="1:12" ht="30" customHeight="1" x14ac:dyDescent="0.25">
      <c r="A22" s="143">
        <v>1520</v>
      </c>
      <c r="B22" s="143" t="s">
        <v>123</v>
      </c>
      <c r="C22" s="143">
        <v>104189</v>
      </c>
      <c r="D22" s="143">
        <v>3015</v>
      </c>
      <c r="E22" s="143">
        <v>1500</v>
      </c>
      <c r="F22" s="143">
        <v>4050</v>
      </c>
      <c r="G22" s="143">
        <v>310</v>
      </c>
      <c r="H22" s="143">
        <v>137</v>
      </c>
      <c r="I22" s="143">
        <v>3810</v>
      </c>
      <c r="J22" s="143">
        <v>0</v>
      </c>
      <c r="K22" s="143">
        <v>9750</v>
      </c>
      <c r="L22" s="143">
        <v>126761</v>
      </c>
    </row>
    <row r="23" spans="1:12" ht="30" customHeight="1" x14ac:dyDescent="0.25">
      <c r="A23" s="143">
        <v>1610</v>
      </c>
      <c r="B23" s="143" t="s">
        <v>122</v>
      </c>
      <c r="C23" s="143">
        <v>43480</v>
      </c>
      <c r="D23" s="143">
        <v>354</v>
      </c>
      <c r="E23" s="143">
        <v>690</v>
      </c>
      <c r="F23" s="143">
        <v>0</v>
      </c>
      <c r="G23" s="143">
        <v>290</v>
      </c>
      <c r="H23" s="143">
        <v>77</v>
      </c>
      <c r="I23" s="143">
        <v>600</v>
      </c>
      <c r="J23" s="143">
        <v>0</v>
      </c>
      <c r="K23" s="143">
        <v>2300</v>
      </c>
      <c r="L23" s="143">
        <v>47791</v>
      </c>
    </row>
    <row r="24" spans="1:12" ht="30" customHeight="1" x14ac:dyDescent="0.25">
      <c r="A24" s="143">
        <v>1621</v>
      </c>
      <c r="B24" s="143" t="s">
        <v>121</v>
      </c>
      <c r="C24" s="143">
        <v>501298</v>
      </c>
      <c r="D24" s="143">
        <v>13852</v>
      </c>
      <c r="E24" s="143">
        <v>29023</v>
      </c>
      <c r="F24" s="143">
        <v>2860</v>
      </c>
      <c r="G24" s="143">
        <v>6334</v>
      </c>
      <c r="H24" s="143">
        <v>962</v>
      </c>
      <c r="I24" s="143">
        <v>914</v>
      </c>
      <c r="J24" s="143">
        <v>6475</v>
      </c>
      <c r="K24" s="143">
        <v>12095</v>
      </c>
      <c r="L24" s="143">
        <f>SUM(C24:K24)</f>
        <v>573813</v>
      </c>
    </row>
    <row r="25" spans="1:12" ht="30" customHeight="1" x14ac:dyDescent="0.25">
      <c r="A25" s="143">
        <v>1622</v>
      </c>
      <c r="B25" s="143" t="s">
        <v>120</v>
      </c>
      <c r="C25" s="143">
        <v>5921439</v>
      </c>
      <c r="D25" s="143">
        <v>0</v>
      </c>
      <c r="E25" s="143">
        <v>274542</v>
      </c>
      <c r="F25" s="143">
        <v>40210</v>
      </c>
      <c r="G25" s="143">
        <v>80228</v>
      </c>
      <c r="H25" s="143">
        <v>22797</v>
      </c>
      <c r="I25" s="143">
        <v>81141</v>
      </c>
      <c r="J25" s="143">
        <v>22012</v>
      </c>
      <c r="K25" s="143">
        <v>566293</v>
      </c>
      <c r="L25" s="143">
        <v>7008662</v>
      </c>
    </row>
    <row r="26" spans="1:12" ht="30" customHeight="1" x14ac:dyDescent="0.25">
      <c r="A26" s="143">
        <v>1629</v>
      </c>
      <c r="B26" s="143" t="s">
        <v>119</v>
      </c>
      <c r="C26" s="143">
        <v>380616</v>
      </c>
      <c r="D26" s="143">
        <v>10</v>
      </c>
      <c r="E26" s="143">
        <v>8700</v>
      </c>
      <c r="F26" s="143">
        <v>1584</v>
      </c>
      <c r="G26" s="143">
        <v>2034</v>
      </c>
      <c r="H26" s="143">
        <v>987</v>
      </c>
      <c r="I26" s="143">
        <v>4076</v>
      </c>
      <c r="J26" s="143">
        <v>0</v>
      </c>
      <c r="K26" s="143">
        <v>30587</v>
      </c>
      <c r="L26" s="143">
        <v>428594</v>
      </c>
    </row>
    <row r="27" spans="1:12" ht="38.25" customHeight="1" x14ac:dyDescent="0.25">
      <c r="A27" s="143">
        <v>1702</v>
      </c>
      <c r="B27" s="143" t="s">
        <v>118</v>
      </c>
      <c r="C27" s="143">
        <v>239760</v>
      </c>
      <c r="D27" s="143">
        <v>27300</v>
      </c>
      <c r="E27" s="143">
        <v>261720</v>
      </c>
      <c r="F27" s="143">
        <v>6000</v>
      </c>
      <c r="G27" s="143">
        <v>1200</v>
      </c>
      <c r="H27" s="143">
        <v>240</v>
      </c>
      <c r="I27" s="143">
        <v>4800</v>
      </c>
      <c r="J27" s="143">
        <v>1200</v>
      </c>
      <c r="K27" s="143">
        <v>2400</v>
      </c>
      <c r="L27" s="143">
        <v>544620</v>
      </c>
    </row>
    <row r="28" spans="1:12" ht="30" customHeight="1" x14ac:dyDescent="0.25">
      <c r="A28" s="143">
        <v>1709</v>
      </c>
      <c r="B28" s="143" t="s">
        <v>117</v>
      </c>
      <c r="C28" s="143">
        <v>312888</v>
      </c>
      <c r="D28" s="143">
        <v>21600</v>
      </c>
      <c r="E28" s="143">
        <v>20970</v>
      </c>
      <c r="F28" s="143">
        <v>14400</v>
      </c>
      <c r="G28" s="143">
        <v>996</v>
      </c>
      <c r="H28" s="143">
        <v>690</v>
      </c>
      <c r="I28" s="143">
        <v>930</v>
      </c>
      <c r="J28" s="143">
        <v>0</v>
      </c>
      <c r="K28" s="143">
        <v>2322</v>
      </c>
      <c r="L28" s="143">
        <v>374796</v>
      </c>
    </row>
    <row r="29" spans="1:12" ht="30" customHeight="1" x14ac:dyDescent="0.25">
      <c r="A29" s="143">
        <v>1811</v>
      </c>
      <c r="B29" s="143" t="s">
        <v>116</v>
      </c>
      <c r="C29" s="143">
        <v>4631041</v>
      </c>
      <c r="D29" s="143">
        <v>115926</v>
      </c>
      <c r="E29" s="143">
        <v>358187</v>
      </c>
      <c r="F29" s="143">
        <v>318065</v>
      </c>
      <c r="G29" s="143">
        <v>244419</v>
      </c>
      <c r="H29" s="143">
        <v>108988</v>
      </c>
      <c r="I29" s="143">
        <v>330212</v>
      </c>
      <c r="J29" s="143">
        <v>120688</v>
      </c>
      <c r="K29" s="143">
        <v>1534185</v>
      </c>
      <c r="L29" s="143">
        <v>7761711</v>
      </c>
    </row>
    <row r="30" spans="1:12" ht="30" customHeight="1" x14ac:dyDescent="0.25">
      <c r="A30" s="143">
        <v>1812</v>
      </c>
      <c r="B30" s="143" t="s">
        <v>115</v>
      </c>
      <c r="C30" s="143">
        <v>0</v>
      </c>
      <c r="D30" s="143">
        <v>15950</v>
      </c>
      <c r="E30" s="143">
        <v>440</v>
      </c>
      <c r="F30" s="143">
        <v>880</v>
      </c>
      <c r="G30" s="143">
        <v>121</v>
      </c>
      <c r="H30" s="143">
        <v>66</v>
      </c>
      <c r="I30" s="143">
        <v>550</v>
      </c>
      <c r="J30" s="143">
        <v>0</v>
      </c>
      <c r="K30" s="143">
        <v>3850</v>
      </c>
      <c r="L30" s="143">
        <v>21857</v>
      </c>
    </row>
    <row r="31" spans="1:12" ht="30" customHeight="1" x14ac:dyDescent="0.25">
      <c r="A31" s="143">
        <v>1920</v>
      </c>
      <c r="B31" s="143" t="s">
        <v>114</v>
      </c>
      <c r="C31" s="143">
        <v>756544</v>
      </c>
      <c r="D31" s="143">
        <v>2865</v>
      </c>
      <c r="E31" s="143">
        <v>278387</v>
      </c>
      <c r="F31" s="143">
        <v>334500</v>
      </c>
      <c r="G31" s="143">
        <v>73031</v>
      </c>
      <c r="H31" s="143">
        <v>1620</v>
      </c>
      <c r="I31" s="143">
        <v>77233</v>
      </c>
      <c r="J31" s="143">
        <v>242300</v>
      </c>
      <c r="K31" s="143">
        <v>63225</v>
      </c>
      <c r="L31" s="143">
        <v>1829705</v>
      </c>
    </row>
    <row r="32" spans="1:12" ht="30" customHeight="1" x14ac:dyDescent="0.25">
      <c r="A32" s="143">
        <v>2011</v>
      </c>
      <c r="B32" s="143" t="s">
        <v>113</v>
      </c>
      <c r="C32" s="143">
        <v>62</v>
      </c>
      <c r="D32" s="143">
        <v>11</v>
      </c>
      <c r="E32" s="143">
        <v>46535</v>
      </c>
      <c r="F32" s="143">
        <v>10950</v>
      </c>
      <c r="G32" s="143">
        <v>32650</v>
      </c>
      <c r="H32" s="143">
        <v>1735</v>
      </c>
      <c r="I32" s="143">
        <v>6445</v>
      </c>
      <c r="J32" s="143">
        <v>2200</v>
      </c>
      <c r="K32" s="143">
        <v>21000</v>
      </c>
      <c r="L32" s="143">
        <v>121588</v>
      </c>
    </row>
    <row r="33" spans="1:12" ht="18" x14ac:dyDescent="0.25">
      <c r="A33" s="178" t="s">
        <v>179</v>
      </c>
      <c r="B33" s="178"/>
      <c r="K33" s="179" t="s">
        <v>178</v>
      </c>
      <c r="L33" s="179"/>
    </row>
    <row r="34" spans="1:12" ht="44.25" customHeight="1" x14ac:dyDescent="0.25">
      <c r="A34" s="144" t="s">
        <v>47</v>
      </c>
      <c r="B34" s="130" t="s">
        <v>100</v>
      </c>
      <c r="C34" s="130" t="s">
        <v>174</v>
      </c>
      <c r="D34" s="130" t="s">
        <v>173</v>
      </c>
      <c r="E34" s="130" t="s">
        <v>172</v>
      </c>
      <c r="F34" s="130" t="s">
        <v>171</v>
      </c>
      <c r="G34" s="130" t="s">
        <v>170</v>
      </c>
      <c r="H34" s="130" t="s">
        <v>169</v>
      </c>
      <c r="I34" s="130" t="s">
        <v>168</v>
      </c>
      <c r="J34" s="130" t="s">
        <v>167</v>
      </c>
      <c r="K34" s="130" t="s">
        <v>166</v>
      </c>
      <c r="L34" s="130" t="s">
        <v>165</v>
      </c>
    </row>
    <row r="35" spans="1:12" ht="42" customHeight="1" x14ac:dyDescent="0.25">
      <c r="A35" s="143">
        <v>2022</v>
      </c>
      <c r="B35" s="143" t="s">
        <v>112</v>
      </c>
      <c r="C35" s="143">
        <v>1208652</v>
      </c>
      <c r="D35" s="143">
        <v>69180</v>
      </c>
      <c r="E35" s="143">
        <v>18660</v>
      </c>
      <c r="F35" s="143">
        <v>3600</v>
      </c>
      <c r="G35" s="143">
        <v>3780</v>
      </c>
      <c r="H35" s="143">
        <v>1200</v>
      </c>
      <c r="I35" s="143">
        <v>1020</v>
      </c>
      <c r="J35" s="143">
        <v>0</v>
      </c>
      <c r="K35" s="143">
        <v>34800</v>
      </c>
      <c r="L35" s="143">
        <v>1340892</v>
      </c>
    </row>
    <row r="36" spans="1:12" ht="38.25" customHeight="1" x14ac:dyDescent="0.25">
      <c r="A36" s="143">
        <v>2023</v>
      </c>
      <c r="B36" s="143" t="s">
        <v>111</v>
      </c>
      <c r="C36" s="143">
        <v>193776</v>
      </c>
      <c r="D36" s="143">
        <v>27840</v>
      </c>
      <c r="E36" s="143">
        <v>12792</v>
      </c>
      <c r="F36" s="143">
        <v>4200</v>
      </c>
      <c r="G36" s="143">
        <v>2940</v>
      </c>
      <c r="H36" s="143">
        <v>660</v>
      </c>
      <c r="I36" s="143">
        <v>3360</v>
      </c>
      <c r="J36" s="143">
        <v>0</v>
      </c>
      <c r="K36" s="143">
        <v>12180</v>
      </c>
      <c r="L36" s="143">
        <v>257748</v>
      </c>
    </row>
    <row r="37" spans="1:12" ht="30" customHeight="1" x14ac:dyDescent="0.25">
      <c r="A37" s="143">
        <v>2219</v>
      </c>
      <c r="B37" s="143" t="s">
        <v>110</v>
      </c>
      <c r="C37" s="143">
        <v>567525</v>
      </c>
      <c r="D37" s="143">
        <v>3740</v>
      </c>
      <c r="E37" s="143">
        <v>88204</v>
      </c>
      <c r="F37" s="143">
        <v>1200</v>
      </c>
      <c r="G37" s="143">
        <v>3660</v>
      </c>
      <c r="H37" s="143">
        <v>662</v>
      </c>
      <c r="I37" s="143">
        <v>0</v>
      </c>
      <c r="J37" s="143">
        <v>2400</v>
      </c>
      <c r="K37" s="143">
        <v>7630</v>
      </c>
      <c r="L37" s="143">
        <v>675021</v>
      </c>
    </row>
    <row r="38" spans="1:12" ht="30" customHeight="1" x14ac:dyDescent="0.25">
      <c r="A38" s="143">
        <v>2220</v>
      </c>
      <c r="B38" s="143" t="s">
        <v>109</v>
      </c>
      <c r="C38" s="143">
        <v>24525644</v>
      </c>
      <c r="D38" s="143">
        <v>172080</v>
      </c>
      <c r="E38" s="143">
        <v>754637</v>
      </c>
      <c r="F38" s="143">
        <v>160509</v>
      </c>
      <c r="G38" s="143">
        <v>146271</v>
      </c>
      <c r="H38" s="143">
        <v>42926</v>
      </c>
      <c r="I38" s="143">
        <v>417546</v>
      </c>
      <c r="J38" s="143">
        <v>122283</v>
      </c>
      <c r="K38" s="143">
        <v>1064802</v>
      </c>
      <c r="L38" s="143">
        <v>27406698</v>
      </c>
    </row>
    <row r="39" spans="1:12" ht="30" customHeight="1" x14ac:dyDescent="0.25">
      <c r="A39" s="143">
        <v>2310</v>
      </c>
      <c r="B39" s="143" t="s">
        <v>108</v>
      </c>
      <c r="C39" s="143">
        <v>156000</v>
      </c>
      <c r="D39" s="143">
        <v>0</v>
      </c>
      <c r="E39" s="143">
        <v>1920</v>
      </c>
      <c r="F39" s="143">
        <v>0</v>
      </c>
      <c r="G39" s="143">
        <v>360</v>
      </c>
      <c r="H39" s="143">
        <v>240</v>
      </c>
      <c r="I39" s="143">
        <v>3000</v>
      </c>
      <c r="J39" s="143">
        <v>8400</v>
      </c>
      <c r="K39" s="143">
        <v>0</v>
      </c>
      <c r="L39" s="143">
        <v>169920</v>
      </c>
    </row>
    <row r="40" spans="1:12" ht="30" customHeight="1" x14ac:dyDescent="0.25">
      <c r="A40" s="143">
        <v>2391</v>
      </c>
      <c r="B40" s="143" t="s">
        <v>107</v>
      </c>
      <c r="C40" s="143">
        <v>21741282</v>
      </c>
      <c r="D40" s="143">
        <v>0</v>
      </c>
      <c r="E40" s="143">
        <v>579814</v>
      </c>
      <c r="F40" s="143">
        <v>346293</v>
      </c>
      <c r="G40" s="143">
        <v>108958</v>
      </c>
      <c r="H40" s="143">
        <v>117158</v>
      </c>
      <c r="I40" s="143">
        <v>51813</v>
      </c>
      <c r="J40" s="143">
        <v>28900</v>
      </c>
      <c r="K40" s="143">
        <v>554395</v>
      </c>
      <c r="L40" s="143">
        <v>23528613</v>
      </c>
    </row>
    <row r="41" spans="1:12" ht="30" customHeight="1" x14ac:dyDescent="0.25">
      <c r="A41" s="143">
        <v>2393</v>
      </c>
      <c r="B41" s="143" t="s">
        <v>106</v>
      </c>
      <c r="C41" s="143">
        <v>65840</v>
      </c>
      <c r="D41" s="143">
        <v>0</v>
      </c>
      <c r="E41" s="143">
        <v>2862</v>
      </c>
      <c r="F41" s="143">
        <v>10120</v>
      </c>
      <c r="G41" s="143">
        <v>650</v>
      </c>
      <c r="H41" s="143">
        <v>989</v>
      </c>
      <c r="I41" s="143">
        <v>2158</v>
      </c>
      <c r="J41" s="143">
        <v>0</v>
      </c>
      <c r="K41" s="143">
        <v>25533</v>
      </c>
      <c r="L41" s="143">
        <v>108152</v>
      </c>
    </row>
    <row r="42" spans="1:12" ht="30" customHeight="1" x14ac:dyDescent="0.25">
      <c r="A42" s="143">
        <v>2394</v>
      </c>
      <c r="B42" s="143" t="s">
        <v>105</v>
      </c>
      <c r="C42" s="143">
        <v>415459</v>
      </c>
      <c r="D42" s="143">
        <v>27384</v>
      </c>
      <c r="E42" s="143">
        <v>1419042</v>
      </c>
      <c r="F42" s="143">
        <v>105067</v>
      </c>
      <c r="G42" s="143">
        <v>48233</v>
      </c>
      <c r="H42" s="143">
        <v>4886</v>
      </c>
      <c r="I42" s="143">
        <v>30255</v>
      </c>
      <c r="J42" s="143">
        <v>132590</v>
      </c>
      <c r="K42" s="143">
        <v>44742</v>
      </c>
      <c r="L42" s="143">
        <v>2227658</v>
      </c>
    </row>
    <row r="43" spans="1:12" ht="30" customHeight="1" x14ac:dyDescent="0.25">
      <c r="A43" s="143">
        <v>2395</v>
      </c>
      <c r="B43" s="143" t="s">
        <v>104</v>
      </c>
      <c r="C43" s="143">
        <v>83813317</v>
      </c>
      <c r="D43" s="143">
        <v>46330</v>
      </c>
      <c r="E43" s="143">
        <v>3257930</v>
      </c>
      <c r="F43" s="143">
        <v>1408075</v>
      </c>
      <c r="G43" s="143">
        <v>686061</v>
      </c>
      <c r="H43" s="143">
        <v>1221610</v>
      </c>
      <c r="I43" s="143">
        <v>1148181</v>
      </c>
      <c r="J43" s="143">
        <v>583936</v>
      </c>
      <c r="K43" s="143">
        <v>2554263</v>
      </c>
      <c r="L43" s="143">
        <f>SUM(C43:K43)</f>
        <v>94719703</v>
      </c>
    </row>
    <row r="44" spans="1:12" ht="30" customHeight="1" x14ac:dyDescent="0.25">
      <c r="A44" s="143">
        <v>2396</v>
      </c>
      <c r="B44" s="143" t="s">
        <v>103</v>
      </c>
      <c r="C44" s="143">
        <v>698073</v>
      </c>
      <c r="D44" s="143">
        <v>0</v>
      </c>
      <c r="E44" s="143">
        <v>34216</v>
      </c>
      <c r="F44" s="143">
        <v>16050</v>
      </c>
      <c r="G44" s="143">
        <v>23867</v>
      </c>
      <c r="H44" s="143">
        <v>9611</v>
      </c>
      <c r="I44" s="143">
        <v>13188</v>
      </c>
      <c r="J44" s="143">
        <v>1960</v>
      </c>
      <c r="K44" s="143">
        <v>33750</v>
      </c>
      <c r="L44" s="143">
        <v>830715</v>
      </c>
    </row>
    <row r="45" spans="1:12" ht="30" customHeight="1" x14ac:dyDescent="0.25">
      <c r="A45" s="143">
        <v>2420</v>
      </c>
      <c r="B45" s="143" t="s">
        <v>102</v>
      </c>
      <c r="C45" s="143">
        <v>52850</v>
      </c>
      <c r="D45" s="143">
        <v>0</v>
      </c>
      <c r="E45" s="143">
        <v>12640</v>
      </c>
      <c r="F45" s="143">
        <v>0</v>
      </c>
      <c r="G45" s="143">
        <v>264</v>
      </c>
      <c r="H45" s="143">
        <v>184</v>
      </c>
      <c r="I45" s="143">
        <v>1425</v>
      </c>
      <c r="J45" s="143">
        <v>0</v>
      </c>
      <c r="K45" s="143">
        <v>7450</v>
      </c>
      <c r="L45" s="143">
        <v>74813</v>
      </c>
    </row>
    <row r="46" spans="1:12" ht="30" customHeight="1" x14ac:dyDescent="0.25">
      <c r="A46" s="143">
        <v>2511</v>
      </c>
      <c r="B46" s="143" t="s">
        <v>99</v>
      </c>
      <c r="C46" s="143">
        <v>143190204</v>
      </c>
      <c r="D46" s="143">
        <v>128176</v>
      </c>
      <c r="E46" s="143">
        <v>9708111</v>
      </c>
      <c r="F46" s="143">
        <v>3442392</v>
      </c>
      <c r="G46" s="143">
        <v>2151804</v>
      </c>
      <c r="H46" s="143">
        <v>870683</v>
      </c>
      <c r="I46" s="143">
        <v>3990371</v>
      </c>
      <c r="J46" s="143">
        <v>858578</v>
      </c>
      <c r="K46" s="143">
        <v>16048998</v>
      </c>
      <c r="L46" s="143">
        <v>180389317</v>
      </c>
    </row>
    <row r="47" spans="1:12" ht="29.25" customHeight="1" x14ac:dyDescent="0.25">
      <c r="A47" s="143">
        <v>2512</v>
      </c>
      <c r="B47" s="143" t="s">
        <v>98</v>
      </c>
      <c r="C47" s="143">
        <v>7190689</v>
      </c>
      <c r="D47" s="143">
        <v>0</v>
      </c>
      <c r="E47" s="143">
        <v>529694</v>
      </c>
      <c r="F47" s="143">
        <v>168070</v>
      </c>
      <c r="G47" s="143">
        <v>41686</v>
      </c>
      <c r="H47" s="143">
        <v>11212</v>
      </c>
      <c r="I47" s="143">
        <v>66901</v>
      </c>
      <c r="J47" s="143">
        <v>27418</v>
      </c>
      <c r="K47" s="143">
        <v>299327</v>
      </c>
      <c r="L47" s="143">
        <v>8334997</v>
      </c>
    </row>
    <row r="48" spans="1:12" ht="30" customHeight="1" x14ac:dyDescent="0.25">
      <c r="A48" s="143">
        <v>2593</v>
      </c>
      <c r="B48" s="143" t="s">
        <v>97</v>
      </c>
      <c r="C48" s="143">
        <v>1862441</v>
      </c>
      <c r="D48" s="143">
        <v>0</v>
      </c>
      <c r="E48" s="143">
        <v>249959</v>
      </c>
      <c r="F48" s="143">
        <v>144027</v>
      </c>
      <c r="G48" s="143">
        <v>10616</v>
      </c>
      <c r="H48" s="143">
        <v>5129</v>
      </c>
      <c r="I48" s="143">
        <v>127245</v>
      </c>
      <c r="J48" s="143">
        <v>5400</v>
      </c>
      <c r="K48" s="143">
        <v>257700</v>
      </c>
      <c r="L48" s="143">
        <v>2662517</v>
      </c>
    </row>
    <row r="49" spans="1:18" ht="18" x14ac:dyDescent="0.25">
      <c r="A49" s="178" t="s">
        <v>179</v>
      </c>
      <c r="B49" s="178"/>
      <c r="K49" s="179" t="s">
        <v>178</v>
      </c>
      <c r="L49" s="179"/>
    </row>
    <row r="50" spans="1:18" ht="44.25" customHeight="1" x14ac:dyDescent="0.25">
      <c r="A50" s="144" t="s">
        <v>47</v>
      </c>
      <c r="B50" s="130" t="s">
        <v>100</v>
      </c>
      <c r="C50" s="130" t="s">
        <v>174</v>
      </c>
      <c r="D50" s="130" t="s">
        <v>173</v>
      </c>
      <c r="E50" s="130" t="s">
        <v>172</v>
      </c>
      <c r="F50" s="130" t="s">
        <v>171</v>
      </c>
      <c r="G50" s="130" t="s">
        <v>170</v>
      </c>
      <c r="H50" s="130" t="s">
        <v>169</v>
      </c>
      <c r="I50" s="130" t="s">
        <v>168</v>
      </c>
      <c r="J50" s="130" t="s">
        <v>167</v>
      </c>
      <c r="K50" s="130" t="s">
        <v>166</v>
      </c>
      <c r="L50" s="130" t="s">
        <v>165</v>
      </c>
    </row>
    <row r="51" spans="1:18" ht="30" customHeight="1" x14ac:dyDescent="0.25">
      <c r="A51" s="143">
        <v>2599</v>
      </c>
      <c r="B51" s="143" t="s">
        <v>96</v>
      </c>
      <c r="C51" s="143">
        <v>2572132</v>
      </c>
      <c r="D51" s="143">
        <v>0</v>
      </c>
      <c r="E51" s="143">
        <v>29913</v>
      </c>
      <c r="F51" s="143">
        <v>31080</v>
      </c>
      <c r="G51" s="143">
        <v>16739</v>
      </c>
      <c r="H51" s="143">
        <v>6940</v>
      </c>
      <c r="I51" s="143">
        <v>10974</v>
      </c>
      <c r="J51" s="143">
        <v>0</v>
      </c>
      <c r="K51" s="143">
        <v>120550</v>
      </c>
      <c r="L51" s="143">
        <v>2788328</v>
      </c>
    </row>
    <row r="52" spans="1:18" ht="30" customHeight="1" x14ac:dyDescent="0.25">
      <c r="A52" s="143">
        <v>2670</v>
      </c>
      <c r="B52" s="143" t="s">
        <v>95</v>
      </c>
      <c r="C52" s="143">
        <v>1632000</v>
      </c>
      <c r="D52" s="143">
        <v>0</v>
      </c>
      <c r="E52" s="143">
        <v>33600</v>
      </c>
      <c r="F52" s="143">
        <v>100800</v>
      </c>
      <c r="G52" s="143">
        <v>68160</v>
      </c>
      <c r="H52" s="143">
        <v>37440</v>
      </c>
      <c r="I52" s="143">
        <v>239520</v>
      </c>
      <c r="J52" s="143">
        <v>0</v>
      </c>
      <c r="K52" s="143">
        <v>182400</v>
      </c>
      <c r="L52" s="143">
        <v>2293920</v>
      </c>
    </row>
    <row r="53" spans="1:18" ht="30" customHeight="1" x14ac:dyDescent="0.25">
      <c r="A53" s="143">
        <v>2750</v>
      </c>
      <c r="B53" s="143" t="s">
        <v>94</v>
      </c>
      <c r="C53" s="143">
        <v>1791044</v>
      </c>
      <c r="D53" s="143">
        <v>360</v>
      </c>
      <c r="E53" s="143">
        <v>24505</v>
      </c>
      <c r="F53" s="143">
        <v>11360</v>
      </c>
      <c r="G53" s="143">
        <v>12256</v>
      </c>
      <c r="H53" s="143">
        <v>5626</v>
      </c>
      <c r="I53" s="143">
        <v>23013</v>
      </c>
      <c r="J53" s="143">
        <v>6780</v>
      </c>
      <c r="K53" s="143">
        <v>100640</v>
      </c>
      <c r="L53" s="143">
        <v>1975584</v>
      </c>
    </row>
    <row r="54" spans="1:18" ht="30" customHeight="1" x14ac:dyDescent="0.25">
      <c r="A54" s="143">
        <v>2821</v>
      </c>
      <c r="B54" s="143" t="s">
        <v>93</v>
      </c>
      <c r="C54" s="143">
        <v>148599</v>
      </c>
      <c r="D54" s="143">
        <v>0</v>
      </c>
      <c r="E54" s="143">
        <v>2202</v>
      </c>
      <c r="F54" s="143">
        <v>255</v>
      </c>
      <c r="G54" s="143">
        <v>1845</v>
      </c>
      <c r="H54" s="143">
        <v>243</v>
      </c>
      <c r="I54" s="143">
        <v>1053</v>
      </c>
      <c r="J54" s="143">
        <v>0</v>
      </c>
      <c r="K54" s="143">
        <v>9600</v>
      </c>
      <c r="L54" s="143">
        <v>163797</v>
      </c>
    </row>
    <row r="55" spans="1:18" ht="30" customHeight="1" x14ac:dyDescent="0.25">
      <c r="A55" s="143">
        <v>2824</v>
      </c>
      <c r="B55" s="143" t="s">
        <v>92</v>
      </c>
      <c r="C55" s="143">
        <v>319829</v>
      </c>
      <c r="D55" s="143">
        <v>0</v>
      </c>
      <c r="E55" s="143">
        <v>17765</v>
      </c>
      <c r="F55" s="143">
        <v>0</v>
      </c>
      <c r="G55" s="143">
        <v>3823</v>
      </c>
      <c r="H55" s="143">
        <v>880</v>
      </c>
      <c r="I55" s="143">
        <v>7125</v>
      </c>
      <c r="J55" s="143">
        <v>11400</v>
      </c>
      <c r="K55" s="143">
        <v>9550</v>
      </c>
      <c r="L55" s="143">
        <v>370372</v>
      </c>
    </row>
    <row r="56" spans="1:18" ht="39" customHeight="1" x14ac:dyDescent="0.25">
      <c r="A56" s="143">
        <v>2920</v>
      </c>
      <c r="B56" s="143" t="s">
        <v>91</v>
      </c>
      <c r="C56" s="143">
        <v>130368</v>
      </c>
      <c r="D56" s="143">
        <v>0</v>
      </c>
      <c r="E56" s="143">
        <v>27360</v>
      </c>
      <c r="F56" s="143">
        <v>2280</v>
      </c>
      <c r="G56" s="143">
        <v>360</v>
      </c>
      <c r="H56" s="143">
        <v>240</v>
      </c>
      <c r="I56" s="143">
        <v>0</v>
      </c>
      <c r="J56" s="143">
        <v>0</v>
      </c>
      <c r="K56" s="143">
        <v>10800</v>
      </c>
      <c r="L56" s="143">
        <v>171408</v>
      </c>
    </row>
    <row r="57" spans="1:18" ht="30" customHeight="1" x14ac:dyDescent="0.25">
      <c r="A57" s="143">
        <v>3011</v>
      </c>
      <c r="B57" s="143" t="s">
        <v>90</v>
      </c>
      <c r="C57" s="143">
        <v>122856</v>
      </c>
      <c r="D57" s="143">
        <v>0</v>
      </c>
      <c r="E57" s="143">
        <v>861</v>
      </c>
      <c r="F57" s="143">
        <v>3200</v>
      </c>
      <c r="G57" s="143">
        <v>2490</v>
      </c>
      <c r="H57" s="143">
        <v>1588</v>
      </c>
      <c r="I57" s="143">
        <v>9335</v>
      </c>
      <c r="J57" s="143">
        <v>0</v>
      </c>
      <c r="K57" s="143">
        <v>28903</v>
      </c>
      <c r="L57" s="143">
        <v>169233</v>
      </c>
    </row>
    <row r="58" spans="1:18" ht="30" customHeight="1" x14ac:dyDescent="0.25">
      <c r="A58" s="143">
        <v>3100</v>
      </c>
      <c r="B58" s="143" t="s">
        <v>89</v>
      </c>
      <c r="C58" s="143">
        <v>126854894</v>
      </c>
      <c r="D58" s="143">
        <v>165583</v>
      </c>
      <c r="E58" s="143">
        <v>6634824</v>
      </c>
      <c r="F58" s="143">
        <v>3104520</v>
      </c>
      <c r="G58" s="143">
        <v>1919278</v>
      </c>
      <c r="H58" s="143">
        <v>944678</v>
      </c>
      <c r="I58" s="143">
        <v>4019106</v>
      </c>
      <c r="J58" s="143">
        <v>479364</v>
      </c>
      <c r="K58" s="143">
        <v>18856052</v>
      </c>
      <c r="L58" s="143">
        <v>162978299</v>
      </c>
    </row>
    <row r="59" spans="1:18" ht="30" customHeight="1" x14ac:dyDescent="0.25">
      <c r="A59" s="143">
        <v>3211</v>
      </c>
      <c r="B59" s="143" t="s">
        <v>88</v>
      </c>
      <c r="C59" s="143">
        <v>14819640</v>
      </c>
      <c r="D59" s="143">
        <v>44970</v>
      </c>
      <c r="E59" s="143">
        <v>57057</v>
      </c>
      <c r="F59" s="143">
        <v>7272</v>
      </c>
      <c r="G59" s="143">
        <v>32871</v>
      </c>
      <c r="H59" s="143">
        <v>9351</v>
      </c>
      <c r="I59" s="143">
        <v>9552</v>
      </c>
      <c r="J59" s="143">
        <v>0</v>
      </c>
      <c r="K59" s="143">
        <v>378000</v>
      </c>
      <c r="L59" s="143">
        <v>15358713</v>
      </c>
    </row>
    <row r="60" spans="1:18" ht="30" customHeight="1" x14ac:dyDescent="0.25">
      <c r="A60" s="143">
        <v>3240</v>
      </c>
      <c r="B60" s="143" t="s">
        <v>87</v>
      </c>
      <c r="C60" s="143">
        <v>22128</v>
      </c>
      <c r="D60" s="143">
        <v>480</v>
      </c>
      <c r="E60" s="143">
        <v>2760</v>
      </c>
      <c r="F60" s="143">
        <v>0</v>
      </c>
      <c r="G60" s="143">
        <v>840</v>
      </c>
      <c r="H60" s="143">
        <v>120</v>
      </c>
      <c r="I60" s="143">
        <v>600</v>
      </c>
      <c r="J60" s="143">
        <v>0</v>
      </c>
      <c r="K60" s="143">
        <v>2880</v>
      </c>
      <c r="L60" s="143">
        <v>29808</v>
      </c>
    </row>
    <row r="61" spans="1:18" ht="30" customHeight="1" x14ac:dyDescent="0.25">
      <c r="A61" s="142">
        <v>3290</v>
      </c>
      <c r="B61" s="142" t="s">
        <v>86</v>
      </c>
      <c r="C61" s="142">
        <v>53052</v>
      </c>
      <c r="D61" s="142">
        <v>264</v>
      </c>
      <c r="E61" s="142">
        <v>15216</v>
      </c>
      <c r="F61" s="142">
        <v>3360</v>
      </c>
      <c r="G61" s="142">
        <v>7320</v>
      </c>
      <c r="H61" s="142">
        <v>168</v>
      </c>
      <c r="I61" s="142">
        <v>300</v>
      </c>
      <c r="J61" s="142">
        <v>0</v>
      </c>
      <c r="K61" s="142">
        <v>4800</v>
      </c>
      <c r="L61" s="142">
        <v>84480</v>
      </c>
    </row>
    <row r="62" spans="1:18" ht="30" customHeight="1" x14ac:dyDescent="0.25">
      <c r="A62" s="180" t="s">
        <v>40</v>
      </c>
      <c r="B62" s="180"/>
      <c r="C62" s="141">
        <v>796610045</v>
      </c>
      <c r="D62" s="141">
        <v>19584550</v>
      </c>
      <c r="E62" s="141">
        <v>76337795</v>
      </c>
      <c r="F62" s="141">
        <v>13308968</v>
      </c>
      <c r="G62" s="141">
        <v>9634672</v>
      </c>
      <c r="H62" s="141">
        <v>6775655</v>
      </c>
      <c r="I62" s="141">
        <v>15346654</v>
      </c>
      <c r="J62" s="141">
        <v>3450048</v>
      </c>
      <c r="K62" s="141">
        <v>86230859</v>
      </c>
      <c r="L62" s="141">
        <f>SUM(C62:K62)</f>
        <v>1027279246</v>
      </c>
    </row>
    <row r="63" spans="1:18" ht="15.75" hidden="1" customHeight="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40"/>
      <c r="N63" s="140"/>
      <c r="O63" s="140"/>
      <c r="P63" s="140"/>
      <c r="Q63" s="140"/>
      <c r="R63" s="140"/>
    </row>
    <row r="64" spans="1:18" ht="15" hidden="1" customHeight="1" x14ac:dyDescent="0.25">
      <c r="A64" s="140"/>
      <c r="B64" s="140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8" ht="15" hidden="1" customHeight="1" x14ac:dyDescent="0.25">
      <c r="A65" s="140"/>
      <c r="B65" s="140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8" ht="15" hidden="1" customHeight="1" x14ac:dyDescent="0.25">
      <c r="A66" s="140"/>
      <c r="B66" s="140"/>
      <c r="C66" s="139"/>
      <c r="D66" s="139"/>
      <c r="E66" s="139"/>
      <c r="F66" s="139"/>
      <c r="G66" s="139"/>
      <c r="H66" s="139"/>
      <c r="I66" s="139"/>
      <c r="J66" s="139"/>
      <c r="K66" s="139"/>
    </row>
    <row r="67" spans="1:18" ht="12.75" hidden="1" x14ac:dyDescent="0.25">
      <c r="A67" s="139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36"/>
    </row>
    <row r="68" spans="1:18" ht="15" hidden="1" customHeight="1" x14ac:dyDescent="0.2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40"/>
      <c r="N68" s="140"/>
      <c r="O68" s="140"/>
      <c r="P68" s="140"/>
      <c r="Q68" s="140"/>
      <c r="R68" s="140"/>
    </row>
    <row r="69" spans="1:18" ht="12.75" hidden="1" x14ac:dyDescent="0.25">
      <c r="A69" s="140"/>
      <c r="B69" s="140"/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8" ht="15.75" hidden="1" customHeight="1" x14ac:dyDescent="0.25">
      <c r="A70" s="140"/>
      <c r="B70" s="140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8" ht="15" hidden="1" customHeight="1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36"/>
    </row>
    <row r="72" spans="1:18" ht="15" hidden="1" customHeight="1" x14ac:dyDescent="0.2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40"/>
      <c r="N72" s="140"/>
      <c r="O72" s="140"/>
      <c r="P72" s="140"/>
      <c r="Q72" s="140"/>
      <c r="R72" s="140"/>
    </row>
    <row r="73" spans="1:18" ht="15" hidden="1" customHeight="1" x14ac:dyDescent="0.25">
      <c r="A73" s="140"/>
      <c r="B73" s="140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8" ht="12.75" hidden="1" x14ac:dyDescent="0.25">
      <c r="A74" s="140"/>
      <c r="B74" s="140"/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8" ht="15" hidden="1" customHeight="1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36"/>
    </row>
    <row r="76" spans="1:18" ht="15" hidden="1" customHeight="1" x14ac:dyDescent="0.2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40"/>
      <c r="N76" s="140"/>
      <c r="O76" s="140"/>
      <c r="P76" s="140"/>
      <c r="Q76" s="140"/>
      <c r="R76" s="140"/>
    </row>
    <row r="77" spans="1:18" ht="15" hidden="1" customHeight="1" x14ac:dyDescent="0.25">
      <c r="A77" s="140"/>
      <c r="B77" s="140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1:18" ht="15" hidden="1" customHeight="1" x14ac:dyDescent="0.25">
      <c r="A78" s="140"/>
      <c r="B78" s="140"/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18" ht="12.75" hidden="1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36"/>
    </row>
    <row r="80" spans="1:18" ht="15" hidden="1" customHeight="1" x14ac:dyDescent="0.2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40"/>
      <c r="N80" s="140"/>
      <c r="O80" s="140"/>
      <c r="P80" s="140"/>
      <c r="Q80" s="140"/>
      <c r="R80" s="140"/>
    </row>
    <row r="81" spans="1:18" ht="12.75" hidden="1" x14ac:dyDescent="0.25">
      <c r="A81" s="140"/>
      <c r="B81" s="140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1:18" ht="15.75" hidden="1" customHeight="1" x14ac:dyDescent="0.25">
      <c r="A82" s="140"/>
      <c r="B82" s="140"/>
      <c r="C82" s="136"/>
      <c r="D82" s="136"/>
      <c r="E82" s="136"/>
      <c r="F82" s="136"/>
      <c r="G82" s="136"/>
      <c r="H82" s="136"/>
      <c r="I82" s="136"/>
      <c r="J82" s="136"/>
      <c r="K82" s="136"/>
    </row>
    <row r="83" spans="1:18" ht="15" hidden="1" customHeight="1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36"/>
    </row>
    <row r="84" spans="1:18" ht="15" hidden="1" customHeight="1" x14ac:dyDescent="0.2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40"/>
      <c r="N84" s="140"/>
      <c r="O84" s="140"/>
      <c r="P84" s="140"/>
      <c r="Q84" s="140"/>
      <c r="R84" s="140"/>
    </row>
    <row r="85" spans="1:18" ht="15" hidden="1" customHeight="1" x14ac:dyDescent="0.25">
      <c r="A85" s="140"/>
      <c r="B85" s="140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8" ht="12.75" hidden="1" x14ac:dyDescent="0.25">
      <c r="A86" s="140"/>
      <c r="B86" s="140"/>
      <c r="C86" s="136"/>
      <c r="D86" s="136"/>
      <c r="E86" s="136"/>
      <c r="F86" s="136"/>
      <c r="G86" s="136"/>
      <c r="H86" s="136"/>
      <c r="I86" s="136"/>
      <c r="J86" s="136"/>
      <c r="K86" s="136"/>
    </row>
    <row r="87" spans="1:18" ht="15" hidden="1" customHeight="1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36"/>
    </row>
    <row r="88" spans="1:18" ht="15" hidden="1" customHeight="1" x14ac:dyDescent="0.2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40"/>
      <c r="N88" s="140"/>
      <c r="O88" s="140"/>
      <c r="P88" s="140"/>
      <c r="Q88" s="140"/>
      <c r="R88" s="140"/>
    </row>
    <row r="89" spans="1:18" ht="15" hidden="1" customHeight="1" x14ac:dyDescent="0.25">
      <c r="A89" s="140"/>
      <c r="B89" s="140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1:18" ht="15" hidden="1" customHeight="1" x14ac:dyDescent="0.25">
      <c r="A90" s="140"/>
      <c r="B90" s="140"/>
      <c r="C90" s="136"/>
      <c r="D90" s="136"/>
      <c r="E90" s="136"/>
      <c r="F90" s="136"/>
      <c r="G90" s="136"/>
      <c r="H90" s="136"/>
      <c r="I90" s="136"/>
      <c r="J90" s="136"/>
      <c r="K90" s="136"/>
    </row>
    <row r="91" spans="1:18" ht="12.75" hidden="1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36"/>
    </row>
    <row r="92" spans="1:18" ht="15" hidden="1" customHeight="1" x14ac:dyDescent="0.2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40"/>
      <c r="N92" s="140"/>
      <c r="O92" s="140"/>
      <c r="P92" s="140"/>
      <c r="Q92" s="140"/>
      <c r="R92" s="140"/>
    </row>
    <row r="93" spans="1:18" ht="15" hidden="1" customHeight="1" x14ac:dyDescent="0.25">
      <c r="A93" s="140"/>
      <c r="B93" s="140"/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1:18" ht="15" hidden="1" customHeight="1" x14ac:dyDescent="0.25">
      <c r="A94" s="140"/>
      <c r="B94" s="140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8" ht="15" hidden="1" customHeight="1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36"/>
    </row>
    <row r="96" spans="1:18" ht="12.75" hidden="1" x14ac:dyDescent="0.2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40"/>
      <c r="N96" s="140"/>
      <c r="O96" s="140"/>
      <c r="P96" s="140"/>
      <c r="Q96" s="140"/>
      <c r="R96" s="140"/>
    </row>
    <row r="97" spans="1:18" ht="15" hidden="1" customHeight="1" x14ac:dyDescent="0.25">
      <c r="A97" s="140"/>
      <c r="B97" s="140"/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1:18" ht="15" hidden="1" customHeight="1" x14ac:dyDescent="0.25">
      <c r="A98" s="140"/>
      <c r="B98" s="140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18" ht="15" hidden="1" customHeight="1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36"/>
    </row>
    <row r="100" spans="1:18" ht="15" hidden="1" customHeight="1" x14ac:dyDescent="0.2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40"/>
      <c r="N100" s="140"/>
      <c r="O100" s="140"/>
      <c r="P100" s="140"/>
      <c r="Q100" s="140"/>
      <c r="R100" s="140"/>
    </row>
    <row r="101" spans="1:18" ht="12.75" hidden="1" x14ac:dyDescent="0.25">
      <c r="A101" s="140"/>
      <c r="B101" s="140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1:18" ht="15" hidden="1" customHeight="1" x14ac:dyDescent="0.25">
      <c r="A102" s="140"/>
      <c r="B102" s="140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8" ht="12.75" hidden="1" x14ac:dyDescent="0.25">
      <c r="A103" s="140"/>
      <c r="B103" s="140"/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1:18" ht="15.75" hidden="1" customHeight="1" x14ac:dyDescent="0.2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1:18" ht="15" hidden="1" customHeight="1" x14ac:dyDescent="0.2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40"/>
      <c r="N105" s="140"/>
      <c r="O105" s="140"/>
      <c r="P105" s="140"/>
      <c r="Q105" s="140"/>
      <c r="R105" s="140"/>
    </row>
    <row r="106" spans="1:18" ht="15" hidden="1" customHeight="1" x14ac:dyDescent="0.25">
      <c r="A106" s="140"/>
      <c r="B106" s="140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1:18" ht="15" hidden="1" customHeight="1" x14ac:dyDescent="0.25">
      <c r="A107" s="140"/>
      <c r="B107" s="140"/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1:18" ht="12.75" hidden="1" x14ac:dyDescent="0.25">
      <c r="A108" s="140"/>
      <c r="B108" s="140"/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1:18" ht="15" hidden="1" customHeight="1" x14ac:dyDescent="0.2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1:18" ht="15" hidden="1" customHeight="1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40"/>
      <c r="N110" s="140"/>
      <c r="O110" s="140"/>
      <c r="P110" s="140"/>
      <c r="Q110" s="140"/>
      <c r="R110" s="140"/>
    </row>
    <row r="111" spans="1:18" ht="15" hidden="1" customHeight="1" x14ac:dyDescent="0.25">
      <c r="A111" s="140"/>
      <c r="B111" s="140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1:18" ht="15" hidden="1" customHeight="1" x14ac:dyDescent="0.25">
      <c r="A112" s="140"/>
      <c r="B112" s="140"/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1:18" ht="12.75" hidden="1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36"/>
    </row>
    <row r="114" spans="1:18" ht="15" hidden="1" customHeight="1" x14ac:dyDescent="0.2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40"/>
      <c r="N114" s="140"/>
      <c r="O114" s="140"/>
      <c r="P114" s="140"/>
      <c r="Q114" s="140"/>
      <c r="R114" s="140"/>
    </row>
    <row r="115" spans="1:18" ht="12.75" hidden="1" x14ac:dyDescent="0.25">
      <c r="A115" s="140"/>
      <c r="B115" s="140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1:18" ht="15.75" hidden="1" customHeight="1" x14ac:dyDescent="0.25">
      <c r="A116" s="140"/>
      <c r="B116" s="140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1:18" ht="15" hidden="1" customHeight="1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36"/>
    </row>
    <row r="118" spans="1:18" ht="15" hidden="1" customHeight="1" x14ac:dyDescent="0.25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40"/>
      <c r="N118" s="140"/>
      <c r="O118" s="140"/>
      <c r="P118" s="140"/>
      <c r="Q118" s="140"/>
      <c r="R118" s="140"/>
    </row>
    <row r="119" spans="1:18" ht="15" hidden="1" customHeight="1" x14ac:dyDescent="0.25">
      <c r="A119" s="140"/>
      <c r="B119" s="140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1:18" ht="12.75" hidden="1" x14ac:dyDescent="0.25">
      <c r="A120" s="140"/>
      <c r="B120" s="140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1:18" ht="15" hidden="1" customHeight="1" x14ac:dyDescent="0.25">
      <c r="A121" s="140"/>
      <c r="B121" s="140"/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1:18" ht="15" hidden="1" customHeight="1" x14ac:dyDescent="0.2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1:18" ht="15" hidden="1" customHeight="1" x14ac:dyDescent="0.25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40"/>
      <c r="N123" s="140"/>
      <c r="O123" s="140"/>
      <c r="P123" s="140"/>
      <c r="Q123" s="140"/>
      <c r="R123" s="140"/>
    </row>
    <row r="124" spans="1:18" ht="15" hidden="1" customHeight="1" x14ac:dyDescent="0.25">
      <c r="A124" s="140"/>
      <c r="B124" s="140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8" ht="12.75" hidden="1" x14ac:dyDescent="0.25">
      <c r="A125" s="140"/>
      <c r="B125" s="140"/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1:18" ht="15" hidden="1" customHeight="1" x14ac:dyDescent="0.25">
      <c r="A126" s="140"/>
      <c r="B126" s="140"/>
      <c r="C126" s="139"/>
      <c r="D126" s="139"/>
      <c r="E126" s="139"/>
      <c r="F126" s="139"/>
      <c r="G126" s="139"/>
      <c r="H126" s="139"/>
      <c r="I126" s="139"/>
      <c r="J126" s="139"/>
      <c r="K126" s="139"/>
    </row>
    <row r="127" spans="1:18" ht="12.75" hidden="1" x14ac:dyDescent="0.2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</row>
    <row r="128" spans="1:18" ht="15.75" hidden="1" customHeight="1" x14ac:dyDescent="0.25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40"/>
      <c r="N128" s="140"/>
      <c r="O128" s="140"/>
      <c r="P128" s="140"/>
      <c r="Q128" s="140"/>
      <c r="R128" s="140"/>
    </row>
    <row r="129" spans="1:18" ht="15" hidden="1" customHeight="1" x14ac:dyDescent="0.25">
      <c r="A129" s="140"/>
      <c r="B129" s="140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1:18" ht="15" hidden="1" customHeight="1" x14ac:dyDescent="0.25">
      <c r="A130" s="140"/>
      <c r="B130" s="140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8" ht="15" hidden="1" customHeight="1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36"/>
    </row>
    <row r="132" spans="1:18" ht="12.75" hidden="1" x14ac:dyDescent="0.25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40"/>
      <c r="N132" s="140"/>
      <c r="O132" s="140"/>
      <c r="P132" s="140"/>
      <c r="Q132" s="140"/>
      <c r="R132" s="140"/>
    </row>
    <row r="133" spans="1:18" ht="15" hidden="1" customHeight="1" x14ac:dyDescent="0.25">
      <c r="A133" s="140"/>
      <c r="B133" s="140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1:18" ht="12.75" hidden="1" x14ac:dyDescent="0.25">
      <c r="A134" s="140"/>
      <c r="B134" s="140"/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1:18" ht="15.75" hidden="1" customHeight="1" x14ac:dyDescent="0.25">
      <c r="A135" s="140"/>
      <c r="B135" s="140"/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1:18" ht="15" hidden="1" customHeight="1" x14ac:dyDescent="0.2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1:18" ht="15" hidden="1" customHeight="1" x14ac:dyDescent="0.25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40"/>
      <c r="N137" s="140"/>
      <c r="O137" s="140"/>
      <c r="P137" s="140"/>
      <c r="Q137" s="140"/>
      <c r="R137" s="140"/>
    </row>
    <row r="138" spans="1:18" ht="15" hidden="1" customHeight="1" x14ac:dyDescent="0.25">
      <c r="A138" s="140"/>
      <c r="B138" s="140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1:18" ht="12.75" hidden="1" x14ac:dyDescent="0.25">
      <c r="A139" s="140"/>
      <c r="B139" s="140"/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1:18" ht="15" hidden="1" customHeight="1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36"/>
    </row>
    <row r="141" spans="1:18" ht="15" hidden="1" customHeight="1" x14ac:dyDescent="0.25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40"/>
      <c r="N141" s="140"/>
      <c r="O141" s="140"/>
      <c r="P141" s="140"/>
      <c r="Q141" s="140"/>
      <c r="R141" s="140"/>
    </row>
    <row r="142" spans="1:18" ht="15" hidden="1" customHeight="1" x14ac:dyDescent="0.25">
      <c r="A142" s="140"/>
      <c r="B142" s="140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1:18" ht="15" hidden="1" customHeight="1" x14ac:dyDescent="0.25">
      <c r="A143" s="140"/>
      <c r="B143" s="140"/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1:18" ht="12.75" hidden="1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36"/>
    </row>
    <row r="145" spans="1:18" ht="15" hidden="1" customHeight="1" x14ac:dyDescent="0.25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40"/>
      <c r="N145" s="140"/>
      <c r="O145" s="140"/>
      <c r="P145" s="140"/>
      <c r="Q145" s="140"/>
      <c r="R145" s="140"/>
    </row>
    <row r="146" spans="1:18" ht="15" hidden="1" customHeight="1" x14ac:dyDescent="0.25">
      <c r="A146" s="140"/>
      <c r="B146" s="140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1:18" ht="15" hidden="1" customHeight="1" x14ac:dyDescent="0.25">
      <c r="A147" s="140"/>
      <c r="B147" s="140"/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1:18" ht="15" hidden="1" customHeight="1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36"/>
    </row>
    <row r="149" spans="1:18" ht="12.75" hidden="1" x14ac:dyDescent="0.25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40"/>
      <c r="N149" s="140"/>
      <c r="O149" s="140"/>
      <c r="P149" s="140"/>
      <c r="Q149" s="140"/>
      <c r="R149" s="140"/>
    </row>
    <row r="150" spans="1:18" ht="15" hidden="1" customHeight="1" x14ac:dyDescent="0.25">
      <c r="A150" s="140"/>
      <c r="B150" s="140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1:18" ht="12.75" hidden="1" x14ac:dyDescent="0.25">
      <c r="A151" s="140"/>
      <c r="B151" s="140"/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1:18" ht="15.75" hidden="1" customHeight="1" x14ac:dyDescent="0.25">
      <c r="A152" s="140"/>
      <c r="B152" s="140"/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1:18" ht="15" hidden="1" customHeight="1" x14ac:dyDescent="0.2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1:18" ht="15" hidden="1" customHeight="1" x14ac:dyDescent="0.25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40"/>
      <c r="N154" s="140"/>
      <c r="O154" s="140"/>
      <c r="P154" s="140"/>
      <c r="Q154" s="140"/>
      <c r="R154" s="140"/>
    </row>
    <row r="155" spans="1:18" ht="15" hidden="1" customHeight="1" x14ac:dyDescent="0.25">
      <c r="A155" s="140"/>
      <c r="B155" s="140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1:18" ht="12.75" hidden="1" x14ac:dyDescent="0.25">
      <c r="A156" s="140"/>
      <c r="B156" s="140"/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1:18" ht="15" hidden="1" customHeight="1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36"/>
    </row>
    <row r="158" spans="1:18" ht="15" hidden="1" customHeight="1" x14ac:dyDescent="0.25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40"/>
      <c r="N158" s="140"/>
      <c r="O158" s="140"/>
      <c r="P158" s="140"/>
      <c r="Q158" s="140"/>
      <c r="R158" s="140"/>
    </row>
    <row r="159" spans="1:18" ht="15" hidden="1" customHeight="1" x14ac:dyDescent="0.25">
      <c r="A159" s="140"/>
      <c r="B159" s="140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1:18" ht="15" hidden="1" customHeight="1" x14ac:dyDescent="0.25">
      <c r="A160" s="140"/>
      <c r="B160" s="140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1:18" ht="12.75" hidden="1" x14ac:dyDescent="0.25">
      <c r="A161" s="140"/>
      <c r="B161" s="140"/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1:18" ht="15" hidden="1" customHeight="1" x14ac:dyDescent="0.25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1:18" ht="12.75" hidden="1" x14ac:dyDescent="0.25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40"/>
      <c r="N163" s="140"/>
      <c r="O163" s="140"/>
      <c r="P163" s="140"/>
      <c r="Q163" s="140"/>
      <c r="R163" s="140"/>
    </row>
    <row r="164" spans="1:18" ht="15.75" hidden="1" customHeight="1" x14ac:dyDescent="0.25">
      <c r="A164" s="140"/>
      <c r="B164" s="140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1:18" ht="15" hidden="1" customHeight="1" x14ac:dyDescent="0.25">
      <c r="A165" s="140"/>
      <c r="B165" s="140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1:18" ht="15" hidden="1" customHeight="1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36"/>
    </row>
    <row r="167" spans="1:18" ht="15" hidden="1" customHeight="1" x14ac:dyDescent="0.25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40"/>
      <c r="N167" s="140"/>
      <c r="O167" s="140"/>
      <c r="P167" s="140"/>
      <c r="Q167" s="140"/>
      <c r="R167" s="140"/>
    </row>
    <row r="168" spans="1:18" ht="12.75" hidden="1" x14ac:dyDescent="0.25">
      <c r="A168" s="140"/>
      <c r="B168" s="140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1:18" ht="15" hidden="1" customHeight="1" x14ac:dyDescent="0.25">
      <c r="A169" s="140"/>
      <c r="B169" s="140"/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1:18" ht="15" hidden="1" customHeight="1" x14ac:dyDescent="0.25">
      <c r="A170" s="140"/>
      <c r="B170" s="140"/>
      <c r="C170" s="139"/>
      <c r="D170" s="139"/>
      <c r="E170" s="139"/>
      <c r="F170" s="139"/>
      <c r="G170" s="139"/>
      <c r="H170" s="139"/>
      <c r="I170" s="139"/>
      <c r="J170" s="139"/>
      <c r="K170" s="139"/>
    </row>
    <row r="171" spans="1:18" ht="15" hidden="1" customHeight="1" x14ac:dyDescent="0.2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</row>
    <row r="172" spans="1:18" ht="15" hidden="1" customHeight="1" x14ac:dyDescent="0.25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40"/>
      <c r="N172" s="140"/>
      <c r="O172" s="140"/>
      <c r="P172" s="140"/>
      <c r="Q172" s="140"/>
      <c r="R172" s="140"/>
    </row>
    <row r="173" spans="1:18" ht="12.75" hidden="1" x14ac:dyDescent="0.25">
      <c r="A173" s="140"/>
      <c r="B173" s="140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1:18" ht="15" hidden="1" customHeight="1" x14ac:dyDescent="0.25">
      <c r="A174" s="140"/>
      <c r="B174" s="140"/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1:18" ht="15" hidden="1" customHeight="1" x14ac:dyDescent="0.25">
      <c r="A175" s="140"/>
      <c r="B175" s="140"/>
      <c r="C175" s="139"/>
      <c r="D175" s="139"/>
      <c r="E175" s="139"/>
      <c r="F175" s="139"/>
      <c r="G175" s="139"/>
      <c r="H175" s="139"/>
      <c r="I175" s="139"/>
      <c r="J175" s="139"/>
      <c r="K175" s="139"/>
    </row>
    <row r="176" spans="1:18" ht="15" hidden="1" customHeight="1" x14ac:dyDescent="0.25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</row>
    <row r="177" spans="1:18" ht="15" hidden="1" customHeight="1" x14ac:dyDescent="0.25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40"/>
      <c r="N177" s="140"/>
      <c r="O177" s="140"/>
      <c r="P177" s="140"/>
      <c r="Q177" s="140"/>
      <c r="R177" s="140"/>
    </row>
    <row r="178" spans="1:18" ht="12.75" hidden="1" x14ac:dyDescent="0.25">
      <c r="A178" s="140"/>
      <c r="B178" s="140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1:18" ht="15" hidden="1" customHeight="1" x14ac:dyDescent="0.25">
      <c r="A179" s="140"/>
      <c r="B179" s="140"/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1:18" ht="15" hidden="1" customHeight="1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36"/>
    </row>
    <row r="181" spans="1:18" ht="15" hidden="1" customHeight="1" x14ac:dyDescent="0.25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40"/>
      <c r="N181" s="140"/>
      <c r="O181" s="140"/>
      <c r="P181" s="140"/>
      <c r="Q181" s="140"/>
      <c r="R181" s="140"/>
    </row>
    <row r="182" spans="1:18" ht="15" hidden="1" customHeight="1" x14ac:dyDescent="0.25">
      <c r="A182" s="140"/>
      <c r="B182" s="140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1:18" ht="12.75" hidden="1" x14ac:dyDescent="0.25">
      <c r="A183" s="140"/>
      <c r="B183" s="140"/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1:18" ht="15" hidden="1" customHeight="1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36"/>
    </row>
    <row r="185" spans="1:18" ht="15" hidden="1" customHeight="1" x14ac:dyDescent="0.25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40"/>
      <c r="N185" s="140"/>
      <c r="O185" s="140"/>
      <c r="P185" s="140"/>
      <c r="Q185" s="140"/>
      <c r="R185" s="140"/>
    </row>
    <row r="186" spans="1:18" ht="15" hidden="1" customHeight="1" x14ac:dyDescent="0.25">
      <c r="A186" s="140"/>
      <c r="B186" s="140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1:18" ht="15" hidden="1" customHeight="1" x14ac:dyDescent="0.25">
      <c r="A187" s="140"/>
      <c r="B187" s="140"/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1:18" ht="12.75" hidden="1" x14ac:dyDescent="0.25">
      <c r="A188" s="140"/>
      <c r="B188" s="140"/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1:18" ht="15" hidden="1" customHeight="1" x14ac:dyDescent="0.2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1:18" ht="15" hidden="1" customHeight="1" x14ac:dyDescent="0.2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40"/>
      <c r="N190" s="140"/>
      <c r="O190" s="140"/>
      <c r="P190" s="140"/>
      <c r="Q190" s="140"/>
      <c r="R190" s="140"/>
    </row>
    <row r="191" spans="1:18" ht="15" hidden="1" customHeight="1" x14ac:dyDescent="0.25">
      <c r="A191" s="140"/>
      <c r="B191" s="140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1:18" ht="15" hidden="1" customHeight="1" x14ac:dyDescent="0.25">
      <c r="A192" s="140"/>
      <c r="B192" s="140"/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1:18" ht="12.75" hidden="1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36"/>
    </row>
    <row r="194" spans="1:18" ht="15" hidden="1" customHeight="1" x14ac:dyDescent="0.2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40"/>
      <c r="N194" s="140"/>
      <c r="O194" s="140"/>
      <c r="P194" s="140"/>
      <c r="Q194" s="140"/>
      <c r="R194" s="140"/>
    </row>
    <row r="195" spans="1:18" ht="12.75" hidden="1" x14ac:dyDescent="0.25">
      <c r="A195" s="140"/>
      <c r="B195" s="140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1:18" ht="15.75" hidden="1" customHeight="1" x14ac:dyDescent="0.25">
      <c r="A196" s="140"/>
      <c r="B196" s="140"/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1:18" ht="15" hidden="1" customHeight="1" x14ac:dyDescent="0.25">
      <c r="A197" s="140"/>
      <c r="B197" s="140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1:18" ht="15" hidden="1" customHeight="1" x14ac:dyDescent="0.2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1:18" ht="15" hidden="1" customHeight="1" x14ac:dyDescent="0.2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40"/>
      <c r="N199" s="140"/>
      <c r="O199" s="140"/>
      <c r="P199" s="140"/>
      <c r="Q199" s="140"/>
      <c r="R199" s="140"/>
    </row>
    <row r="200" spans="1:18" ht="12.75" hidden="1" x14ac:dyDescent="0.25">
      <c r="A200" s="140"/>
      <c r="B200" s="140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1:18" ht="15" hidden="1" customHeight="1" x14ac:dyDescent="0.25">
      <c r="A201" s="140"/>
      <c r="B201" s="140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8" ht="12.75" hidden="1" x14ac:dyDescent="0.2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36"/>
    </row>
    <row r="203" spans="1:18" ht="15.75" hidden="1" customHeight="1" x14ac:dyDescent="0.2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40"/>
      <c r="N203" s="140"/>
      <c r="O203" s="140"/>
      <c r="P203" s="140"/>
      <c r="Q203" s="140"/>
      <c r="R203" s="140"/>
    </row>
    <row r="204" spans="1:18" ht="15" hidden="1" customHeight="1" x14ac:dyDescent="0.25">
      <c r="A204" s="140"/>
      <c r="B204" s="140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1:18" ht="15" hidden="1" customHeight="1" x14ac:dyDescent="0.25">
      <c r="A205" s="140"/>
      <c r="B205" s="140"/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1:18" ht="15" hidden="1" customHeight="1" x14ac:dyDescent="0.2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36"/>
    </row>
    <row r="207" spans="1:18" ht="12.75" hidden="1" x14ac:dyDescent="0.2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40"/>
      <c r="N207" s="140"/>
      <c r="O207" s="140"/>
      <c r="P207" s="140"/>
      <c r="Q207" s="140"/>
      <c r="R207" s="140"/>
    </row>
    <row r="208" spans="1:18" ht="15" hidden="1" customHeight="1" x14ac:dyDescent="0.25">
      <c r="A208" s="140"/>
      <c r="B208" s="140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1:18" ht="15" hidden="1" customHeight="1" x14ac:dyDescent="0.25">
      <c r="A209" s="140"/>
      <c r="B209" s="140"/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1:18" ht="15" hidden="1" customHeight="1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36"/>
    </row>
    <row r="211" spans="1:18" ht="15" hidden="1" customHeight="1" x14ac:dyDescent="0.2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40"/>
      <c r="N211" s="140"/>
      <c r="O211" s="140"/>
      <c r="P211" s="140"/>
      <c r="Q211" s="140"/>
      <c r="R211" s="140"/>
    </row>
    <row r="212" spans="1:18" ht="12.75" hidden="1" x14ac:dyDescent="0.25">
      <c r="A212" s="140"/>
      <c r="B212" s="140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1:18" ht="15" hidden="1" customHeight="1" x14ac:dyDescent="0.25">
      <c r="A213" s="140"/>
      <c r="B213" s="140"/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1:18" ht="15" hidden="1" customHeight="1" x14ac:dyDescent="0.2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36"/>
    </row>
    <row r="215" spans="1:18" ht="15" hidden="1" customHeight="1" x14ac:dyDescent="0.2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40"/>
      <c r="N215" s="140"/>
      <c r="O215" s="140"/>
      <c r="P215" s="140"/>
      <c r="Q215" s="140"/>
      <c r="R215" s="140"/>
    </row>
    <row r="216" spans="1:18" ht="15" hidden="1" customHeight="1" x14ac:dyDescent="0.25">
      <c r="A216" s="140"/>
      <c r="B216" s="140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1:18" ht="12.75" hidden="1" x14ac:dyDescent="0.25">
      <c r="A217" s="140"/>
      <c r="B217" s="140"/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1:18" ht="15" hidden="1" customHeight="1" x14ac:dyDescent="0.2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36"/>
    </row>
    <row r="219" spans="1:18" ht="15" hidden="1" customHeight="1" x14ac:dyDescent="0.25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40"/>
      <c r="N219" s="140"/>
      <c r="O219" s="140"/>
      <c r="P219" s="140"/>
      <c r="Q219" s="140"/>
      <c r="R219" s="140"/>
    </row>
    <row r="220" spans="1:18" ht="15" hidden="1" customHeight="1" x14ac:dyDescent="0.25">
      <c r="A220" s="140"/>
      <c r="B220" s="140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1:18" ht="15" hidden="1" customHeight="1" x14ac:dyDescent="0.25">
      <c r="A221" s="140"/>
      <c r="B221" s="140"/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1:18" ht="12.75" hidden="1" x14ac:dyDescent="0.25">
      <c r="A222" s="140"/>
      <c r="B222" s="140"/>
      <c r="C222" s="139"/>
      <c r="D222" s="139"/>
      <c r="E222" s="139"/>
      <c r="F222" s="139"/>
      <c r="G222" s="139"/>
      <c r="H222" s="139"/>
      <c r="I222" s="139"/>
      <c r="J222" s="139"/>
      <c r="K222" s="139"/>
    </row>
    <row r="223" spans="1:18" ht="15" hidden="1" customHeight="1" x14ac:dyDescent="0.25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</row>
    <row r="224" spans="1:18" ht="12.75" hidden="1" x14ac:dyDescent="0.2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40"/>
      <c r="N224" s="140"/>
      <c r="O224" s="140"/>
      <c r="P224" s="140"/>
      <c r="Q224" s="140"/>
      <c r="R224" s="140"/>
    </row>
    <row r="225" spans="1:18" ht="15.75" hidden="1" customHeight="1" x14ac:dyDescent="0.25">
      <c r="A225" s="140"/>
      <c r="B225" s="140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1:18" ht="15" hidden="1" customHeight="1" x14ac:dyDescent="0.25">
      <c r="A226" s="140"/>
      <c r="B226" s="140"/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1:18" ht="15" hidden="1" customHeight="1" x14ac:dyDescent="0.25">
      <c r="A227" s="140"/>
      <c r="B227" s="140"/>
      <c r="C227" s="139"/>
      <c r="D227" s="139"/>
      <c r="E227" s="139"/>
      <c r="F227" s="139"/>
      <c r="G227" s="139"/>
      <c r="H227" s="139"/>
      <c r="I227" s="139"/>
      <c r="J227" s="139"/>
      <c r="K227" s="139"/>
    </row>
    <row r="228" spans="1:18" ht="15" hidden="1" customHeight="1" x14ac:dyDescent="0.2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</row>
    <row r="229" spans="1:18" ht="12.75" hidden="1" x14ac:dyDescent="0.25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40"/>
      <c r="N229" s="140"/>
      <c r="O229" s="140"/>
      <c r="P229" s="140"/>
      <c r="Q229" s="140"/>
      <c r="R229" s="140"/>
    </row>
    <row r="230" spans="1:18" ht="15" hidden="1" customHeight="1" x14ac:dyDescent="0.25">
      <c r="A230" s="140"/>
      <c r="B230" s="140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1:18" ht="12.75" hidden="1" x14ac:dyDescent="0.25">
      <c r="A231" s="140"/>
      <c r="B231" s="140"/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1:18" ht="15.75" hidden="1" customHeight="1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36"/>
    </row>
    <row r="233" spans="1:18" ht="15" hidden="1" customHeight="1" x14ac:dyDescent="0.25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40"/>
      <c r="N233" s="140"/>
      <c r="O233" s="140"/>
      <c r="P233" s="140"/>
      <c r="Q233" s="140"/>
      <c r="R233" s="140"/>
    </row>
    <row r="234" spans="1:18" ht="15" hidden="1" customHeight="1" x14ac:dyDescent="0.25">
      <c r="A234" s="140"/>
      <c r="B234" s="140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1:18" ht="15" hidden="1" customHeight="1" x14ac:dyDescent="0.25">
      <c r="A235" s="140"/>
      <c r="B235" s="140"/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1:18" ht="12.75" hidden="1" x14ac:dyDescent="0.2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36"/>
    </row>
    <row r="237" spans="1:18" ht="15" hidden="1" customHeight="1" x14ac:dyDescent="0.2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40"/>
      <c r="N237" s="140"/>
      <c r="O237" s="140"/>
      <c r="P237" s="140"/>
      <c r="Q237" s="140"/>
      <c r="R237" s="140"/>
    </row>
    <row r="238" spans="1:18" ht="12.75" hidden="1" x14ac:dyDescent="0.25">
      <c r="A238" s="140"/>
      <c r="B238" s="140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1:18" ht="15.75" hidden="1" customHeight="1" x14ac:dyDescent="0.25">
      <c r="A239" s="140"/>
      <c r="B239" s="140"/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1:18" ht="15" hidden="1" customHeight="1" x14ac:dyDescent="0.2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36"/>
    </row>
    <row r="241" spans="1:18" ht="15" hidden="1" customHeight="1" x14ac:dyDescent="0.25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40"/>
      <c r="N241" s="140"/>
      <c r="O241" s="140"/>
      <c r="P241" s="140"/>
      <c r="Q241" s="140"/>
      <c r="R241" s="140"/>
    </row>
    <row r="242" spans="1:18" ht="15" hidden="1" customHeight="1" x14ac:dyDescent="0.25">
      <c r="A242" s="140"/>
      <c r="B242" s="140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1:18" ht="12.75" hidden="1" x14ac:dyDescent="0.25">
      <c r="A243" s="140"/>
      <c r="B243" s="140"/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1:18" ht="15" hidden="1" customHeight="1" x14ac:dyDescent="0.25">
      <c r="A244" s="140"/>
      <c r="B244" s="140"/>
      <c r="C244" s="139"/>
      <c r="D244" s="139"/>
      <c r="E244" s="139"/>
      <c r="F244" s="139"/>
      <c r="G244" s="139"/>
      <c r="H244" s="139"/>
      <c r="I244" s="139"/>
      <c r="J244" s="139"/>
      <c r="K244" s="139"/>
    </row>
    <row r="245" spans="1:18" ht="15" hidden="1" customHeight="1" x14ac:dyDescent="0.2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</row>
    <row r="246" spans="1:18" ht="15" hidden="1" customHeight="1" x14ac:dyDescent="0.2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40"/>
      <c r="N246" s="140"/>
      <c r="O246" s="140"/>
      <c r="P246" s="140"/>
      <c r="Q246" s="140"/>
      <c r="R246" s="140"/>
    </row>
    <row r="247" spans="1:18" ht="15" hidden="1" customHeight="1" x14ac:dyDescent="0.25">
      <c r="A247" s="140"/>
      <c r="B247" s="140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1:18" ht="12.75" hidden="1" x14ac:dyDescent="0.25">
      <c r="A248" s="140"/>
      <c r="B248" s="140"/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1:18" ht="15" hidden="1" customHeight="1" x14ac:dyDescent="0.25">
      <c r="A249" s="140"/>
      <c r="B249" s="140"/>
      <c r="C249" s="139"/>
      <c r="D249" s="139"/>
      <c r="E249" s="139"/>
      <c r="F249" s="139"/>
      <c r="G249" s="139"/>
      <c r="H249" s="139"/>
      <c r="I249" s="139"/>
      <c r="J249" s="139"/>
      <c r="K249" s="139"/>
    </row>
    <row r="250" spans="1:18" ht="12.75" hidden="1" x14ac:dyDescent="0.2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</row>
    <row r="251" spans="1:18" ht="15.75" hidden="1" customHeight="1" x14ac:dyDescent="0.2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40"/>
      <c r="N251" s="140"/>
      <c r="O251" s="140"/>
      <c r="P251" s="140"/>
      <c r="Q251" s="140"/>
      <c r="R251" s="140"/>
    </row>
    <row r="252" spans="1:18" ht="15" hidden="1" customHeight="1" x14ac:dyDescent="0.25">
      <c r="A252" s="140"/>
      <c r="B252" s="140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1:18" ht="15" hidden="1" customHeight="1" x14ac:dyDescent="0.25">
      <c r="A253" s="140"/>
      <c r="B253" s="140"/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1:18" ht="15" hidden="1" customHeight="1" x14ac:dyDescent="0.25">
      <c r="A254" s="140"/>
      <c r="B254" s="140"/>
      <c r="C254" s="139"/>
      <c r="D254" s="139"/>
      <c r="E254" s="139"/>
      <c r="F254" s="139"/>
      <c r="G254" s="139"/>
      <c r="H254" s="139"/>
      <c r="I254" s="139"/>
      <c r="J254" s="139"/>
      <c r="K254" s="139"/>
    </row>
    <row r="255" spans="1:18" ht="12.75" hidden="1" x14ac:dyDescent="0.25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</row>
    <row r="256" spans="1:18" ht="15" hidden="1" customHeight="1" x14ac:dyDescent="0.2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40"/>
      <c r="N256" s="140"/>
      <c r="O256" s="140"/>
      <c r="P256" s="140"/>
      <c r="Q256" s="140"/>
      <c r="R256" s="140"/>
    </row>
    <row r="257" spans="1:18" ht="12.75" hidden="1" x14ac:dyDescent="0.25">
      <c r="A257" s="140"/>
      <c r="B257" s="140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1:18" ht="15.75" hidden="1" customHeight="1" x14ac:dyDescent="0.25">
      <c r="A258" s="140"/>
      <c r="B258" s="140"/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1:18" ht="15" hidden="1" customHeight="1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36"/>
    </row>
    <row r="260" spans="1:18" ht="15" hidden="1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40"/>
      <c r="N260" s="140"/>
      <c r="O260" s="140"/>
      <c r="P260" s="140"/>
      <c r="Q260" s="140"/>
      <c r="R260" s="140"/>
    </row>
    <row r="261" spans="1:18" ht="15" hidden="1" customHeight="1" x14ac:dyDescent="0.25">
      <c r="A261" s="140"/>
      <c r="B261" s="140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1:18" ht="12.75" hidden="1" x14ac:dyDescent="0.25">
      <c r="A262" s="140"/>
      <c r="B262" s="140"/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1:18" ht="15" hidden="1" customHeight="1" x14ac:dyDescent="0.25">
      <c r="A263" s="140"/>
      <c r="B263" s="140"/>
      <c r="C263" s="139"/>
      <c r="D263" s="139"/>
      <c r="E263" s="139"/>
      <c r="F263" s="139"/>
      <c r="G263" s="139"/>
      <c r="H263" s="139"/>
      <c r="I263" s="139"/>
      <c r="J263" s="139"/>
      <c r="K263" s="139"/>
    </row>
    <row r="264" spans="1:18" ht="12.75" hidden="1" x14ac:dyDescent="0.25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</row>
    <row r="265" spans="1:18" ht="15.75" hidden="1" customHeight="1" x14ac:dyDescent="0.2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40"/>
      <c r="N265" s="140"/>
      <c r="O265" s="140"/>
      <c r="P265" s="140"/>
      <c r="Q265" s="140"/>
      <c r="R265" s="140"/>
    </row>
    <row r="266" spans="1:18" ht="15" hidden="1" customHeight="1" x14ac:dyDescent="0.25">
      <c r="A266" s="140"/>
      <c r="B266" s="140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1:18" ht="15" hidden="1" customHeight="1" x14ac:dyDescent="0.25">
      <c r="A267" s="140"/>
      <c r="B267" s="140"/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1:18" ht="15" hidden="1" customHeight="1" x14ac:dyDescent="0.25">
      <c r="A268" s="140"/>
      <c r="B268" s="140"/>
      <c r="C268" s="139"/>
      <c r="D268" s="139"/>
      <c r="E268" s="139"/>
      <c r="F268" s="139"/>
      <c r="G268" s="139"/>
      <c r="H268" s="139"/>
      <c r="I268" s="139"/>
      <c r="J268" s="139"/>
      <c r="K268" s="139"/>
    </row>
    <row r="269" spans="1:18" ht="12.75" hidden="1" x14ac:dyDescent="0.2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</row>
    <row r="270" spans="1:18" ht="15" hidden="1" customHeight="1" x14ac:dyDescent="0.2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40"/>
      <c r="N270" s="140"/>
      <c r="O270" s="140"/>
      <c r="P270" s="140"/>
      <c r="Q270" s="140"/>
      <c r="R270" s="140"/>
    </row>
    <row r="271" spans="1:18" ht="12.75" hidden="1" x14ac:dyDescent="0.25">
      <c r="A271" s="140"/>
      <c r="B271" s="140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1:18" ht="15.75" hidden="1" customHeight="1" x14ac:dyDescent="0.25">
      <c r="A272" s="140"/>
      <c r="B272" s="140"/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1:18" ht="15" hidden="1" customHeight="1" x14ac:dyDescent="0.25">
      <c r="A273" s="140"/>
      <c r="B273" s="140"/>
      <c r="C273" s="139"/>
      <c r="D273" s="139"/>
      <c r="E273" s="139"/>
      <c r="F273" s="139"/>
      <c r="G273" s="139"/>
      <c r="H273" s="139"/>
      <c r="I273" s="139"/>
      <c r="J273" s="139"/>
      <c r="K273" s="139"/>
    </row>
    <row r="274" spans="1:18" ht="15" hidden="1" customHeight="1" x14ac:dyDescent="0.2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</row>
    <row r="275" spans="1:18" ht="15" hidden="1" customHeight="1" x14ac:dyDescent="0.2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40"/>
      <c r="N275" s="140"/>
      <c r="O275" s="140"/>
      <c r="P275" s="140"/>
      <c r="Q275" s="140"/>
      <c r="R275" s="140"/>
    </row>
    <row r="276" spans="1:18" ht="12.75" hidden="1" x14ac:dyDescent="0.25">
      <c r="A276" s="140"/>
      <c r="B276" s="140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1:18" ht="15" hidden="1" customHeight="1" x14ac:dyDescent="0.25">
      <c r="A277" s="140"/>
      <c r="B277" s="140"/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1:18" ht="15" hidden="1" customHeight="1" x14ac:dyDescent="0.25">
      <c r="A278" s="140"/>
      <c r="B278" s="140"/>
      <c r="C278" s="139"/>
      <c r="D278" s="139"/>
      <c r="E278" s="139"/>
      <c r="F278" s="139"/>
      <c r="G278" s="139"/>
      <c r="H278" s="139"/>
      <c r="I278" s="139"/>
      <c r="J278" s="139"/>
      <c r="K278" s="139"/>
    </row>
    <row r="279" spans="1:18" ht="15" hidden="1" customHeight="1" x14ac:dyDescent="0.25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</row>
    <row r="280" spans="1:18" ht="15" hidden="1" customHeight="1" x14ac:dyDescent="0.25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40"/>
      <c r="N280" s="140"/>
      <c r="O280" s="140"/>
      <c r="P280" s="140"/>
      <c r="Q280" s="140"/>
      <c r="R280" s="140"/>
    </row>
    <row r="281" spans="1:18" ht="12.75" hidden="1" x14ac:dyDescent="0.25">
      <c r="A281" s="140"/>
      <c r="B281" s="140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1:18" ht="15" hidden="1" customHeight="1" x14ac:dyDescent="0.25">
      <c r="A282" s="140"/>
      <c r="B282" s="140"/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1:18" ht="15" hidden="1" customHeight="1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36"/>
    </row>
    <row r="284" spans="1:18" ht="15" hidden="1" customHeight="1" x14ac:dyDescent="0.25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40"/>
      <c r="N284" s="140"/>
      <c r="O284" s="140"/>
      <c r="P284" s="140"/>
      <c r="Q284" s="140"/>
      <c r="R284" s="140"/>
    </row>
    <row r="285" spans="1:18" ht="15" hidden="1" customHeight="1" x14ac:dyDescent="0.25">
      <c r="A285" s="140"/>
      <c r="B285" s="140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1:18" ht="12.75" hidden="1" x14ac:dyDescent="0.25">
      <c r="A286" s="140"/>
      <c r="B286" s="140"/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1:18" ht="15" hidden="1" customHeight="1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36"/>
    </row>
    <row r="288" spans="1:18" ht="12.75" hidden="1" x14ac:dyDescent="0.25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40"/>
      <c r="N288" s="140"/>
      <c r="O288" s="140"/>
      <c r="P288" s="140"/>
      <c r="Q288" s="140"/>
      <c r="R288" s="140"/>
    </row>
    <row r="289" spans="1:12" ht="12.75" hidden="1" x14ac:dyDescent="0.25">
      <c r="A289" s="140"/>
      <c r="B289" s="140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1:12" ht="15" hidden="1" customHeight="1" x14ac:dyDescent="0.25">
      <c r="A290" s="140"/>
      <c r="B290" s="140"/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1:12" ht="12.75" hidden="1" x14ac:dyDescent="0.25">
      <c r="A291" s="140"/>
      <c r="B291" s="140"/>
      <c r="C291" s="139"/>
      <c r="D291" s="139"/>
      <c r="E291" s="139"/>
      <c r="F291" s="139"/>
      <c r="G291" s="139"/>
      <c r="H291" s="139"/>
      <c r="I291" s="139"/>
      <c r="J291" s="139"/>
      <c r="K291" s="139"/>
      <c r="L291" s="134">
        <v>15346654</v>
      </c>
    </row>
    <row r="292" spans="1:12" ht="15" hidden="1" customHeight="1" x14ac:dyDescent="0.25">
      <c r="A292" s="139"/>
      <c r="B292" s="139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1:12" ht="12.75" hidden="1" x14ac:dyDescent="0.25">
      <c r="A293" s="135"/>
      <c r="B293" s="138"/>
      <c r="C293" s="138"/>
      <c r="D293" s="138"/>
      <c r="E293" s="138"/>
      <c r="F293" s="137"/>
      <c r="G293" s="137"/>
      <c r="H293" s="138"/>
      <c r="I293" s="137"/>
      <c r="J293" s="137"/>
      <c r="K293" s="137"/>
    </row>
    <row r="294" spans="1:12" ht="15" hidden="1" customHeight="1" x14ac:dyDescent="0.25">
      <c r="A294" s="135"/>
      <c r="B294" s="137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1:12" ht="12.75" hidden="1" x14ac:dyDescent="0.25">
      <c r="A295" s="135"/>
      <c r="B295" s="135"/>
      <c r="C295" s="135"/>
      <c r="D295" s="135"/>
      <c r="E295" s="135"/>
      <c r="F295" s="135"/>
      <c r="G295" s="135"/>
      <c r="H295" s="135"/>
      <c r="I295" s="135"/>
      <c r="J295" s="136"/>
      <c r="K295" s="136"/>
    </row>
    <row r="296" spans="1:12" ht="12.75" hidden="1" x14ac:dyDescent="0.25">
      <c r="A296" s="135"/>
      <c r="B296" s="135"/>
    </row>
  </sheetData>
  <mergeCells count="10">
    <mergeCell ref="A49:B49"/>
    <mergeCell ref="K49:L49"/>
    <mergeCell ref="A62:B62"/>
    <mergeCell ref="A1:L1"/>
    <mergeCell ref="A2:B2"/>
    <mergeCell ref="K2:L2"/>
    <mergeCell ref="A17:B17"/>
    <mergeCell ref="K17:L17"/>
    <mergeCell ref="A33:B33"/>
    <mergeCell ref="K33:L33"/>
  </mergeCells>
  <pageMargins left="0.7" right="0.7" top="0.75" bottom="0.75" header="0.3" footer="0.3"/>
  <pageSetup paperSize="9" firstPageNumber="22" orientation="landscape" useFirstPageNumber="1" r:id="rId1"/>
  <headerFooter>
    <oddFooter>&amp;C&amp;P</oddFooter>
  </headerFooter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rightToLeft="1" workbookViewId="0">
      <selection sqref="A1:F1"/>
    </sheetView>
  </sheetViews>
  <sheetFormatPr defaultColWidth="0" defaultRowHeight="14.25" zeroHeight="1" x14ac:dyDescent="0.25"/>
  <cols>
    <col min="1" max="1" width="20" style="62" customWidth="1"/>
    <col min="2" max="2" width="19.42578125" style="72" customWidth="1"/>
    <col min="3" max="3" width="20.28515625" style="72" customWidth="1"/>
    <col min="4" max="4" width="22.140625" style="72" customWidth="1"/>
    <col min="5" max="5" width="21.42578125" style="72" customWidth="1"/>
    <col min="6" max="6" width="18" style="72" customWidth="1"/>
    <col min="7" max="7" width="9.140625" style="57" hidden="1"/>
    <col min="8" max="8" width="2.28515625" style="57" hidden="1"/>
    <col min="9" max="9" width="9.140625" style="57" hidden="1"/>
    <col min="10" max="10" width="2.28515625" style="57" hidden="1"/>
    <col min="11" max="16383" width="9.140625" style="57" hidden="1"/>
    <col min="16384" max="16384" width="3.85546875" style="57" hidden="1" customWidth="1"/>
  </cols>
  <sheetData>
    <row r="1" spans="1:6" ht="20.25" customHeight="1" x14ac:dyDescent="0.25">
      <c r="A1" s="169" t="s">
        <v>85</v>
      </c>
      <c r="B1" s="169"/>
      <c r="C1" s="169"/>
      <c r="D1" s="169"/>
      <c r="E1" s="169"/>
      <c r="F1" s="169"/>
    </row>
    <row r="2" spans="1:6" ht="20.25" customHeight="1" x14ac:dyDescent="0.25">
      <c r="A2" s="85" t="s">
        <v>84</v>
      </c>
      <c r="B2" s="84"/>
      <c r="C2" s="84"/>
      <c r="D2" s="84"/>
      <c r="E2" s="84"/>
      <c r="F2" s="84"/>
    </row>
    <row r="3" spans="1:6" ht="21" customHeight="1" x14ac:dyDescent="0.25">
      <c r="A3" s="170" t="s">
        <v>83</v>
      </c>
      <c r="B3" s="170" t="s">
        <v>82</v>
      </c>
      <c r="C3" s="168" t="s">
        <v>44</v>
      </c>
      <c r="D3" s="168"/>
      <c r="E3" s="168"/>
      <c r="F3" s="168" t="s">
        <v>81</v>
      </c>
    </row>
    <row r="4" spans="1:6" ht="23.25" customHeight="1" x14ac:dyDescent="0.25">
      <c r="A4" s="170"/>
      <c r="B4" s="170"/>
      <c r="C4" s="83" t="s">
        <v>80</v>
      </c>
      <c r="D4" s="83" t="s">
        <v>41</v>
      </c>
      <c r="E4" s="82" t="s">
        <v>40</v>
      </c>
      <c r="F4" s="168"/>
    </row>
    <row r="5" spans="1:6" ht="26.1" customHeight="1" x14ac:dyDescent="0.25">
      <c r="A5" s="81" t="s">
        <v>79</v>
      </c>
      <c r="B5" s="80">
        <v>931</v>
      </c>
      <c r="C5" s="80">
        <v>2472</v>
      </c>
      <c r="D5" s="80">
        <v>1006</v>
      </c>
      <c r="E5" s="80">
        <v>3478</v>
      </c>
      <c r="F5" s="80">
        <v>9305126</v>
      </c>
    </row>
    <row r="6" spans="1:6" ht="26.1" customHeight="1" x14ac:dyDescent="0.25">
      <c r="A6" s="79" t="s">
        <v>78</v>
      </c>
      <c r="B6" s="72">
        <v>1480</v>
      </c>
      <c r="C6" s="72">
        <v>3423</v>
      </c>
      <c r="D6" s="72">
        <v>1667</v>
      </c>
      <c r="E6" s="72">
        <v>5090</v>
      </c>
      <c r="F6" s="72">
        <v>14164371</v>
      </c>
    </row>
    <row r="7" spans="1:6" ht="26.1" customHeight="1" x14ac:dyDescent="0.25">
      <c r="A7" s="79" t="s">
        <v>77</v>
      </c>
      <c r="B7" s="72">
        <v>1667</v>
      </c>
      <c r="C7" s="72">
        <v>3021</v>
      </c>
      <c r="D7" s="72">
        <v>1675</v>
      </c>
      <c r="E7" s="72">
        <v>4696</v>
      </c>
      <c r="F7" s="72">
        <v>13464230</v>
      </c>
    </row>
    <row r="8" spans="1:6" ht="26.1" customHeight="1" x14ac:dyDescent="0.25">
      <c r="A8" s="79" t="s">
        <v>76</v>
      </c>
      <c r="B8" s="72">
        <v>1678</v>
      </c>
      <c r="C8" s="72">
        <v>3730</v>
      </c>
      <c r="D8" s="72">
        <v>2449</v>
      </c>
      <c r="E8" s="72">
        <v>6179</v>
      </c>
      <c r="F8" s="72">
        <v>14536769</v>
      </c>
    </row>
    <row r="9" spans="1:6" ht="26.1" customHeight="1" x14ac:dyDescent="0.25">
      <c r="A9" s="79" t="s">
        <v>75</v>
      </c>
      <c r="B9" s="72">
        <v>4930</v>
      </c>
      <c r="C9" s="72">
        <v>9759</v>
      </c>
      <c r="D9" s="72">
        <v>4522</v>
      </c>
      <c r="E9" s="72">
        <v>14281</v>
      </c>
      <c r="F9" s="72">
        <v>86826112</v>
      </c>
    </row>
    <row r="10" spans="1:6" ht="26.1" customHeight="1" x14ac:dyDescent="0.25">
      <c r="A10" s="79" t="s">
        <v>74</v>
      </c>
      <c r="B10" s="72">
        <v>3460</v>
      </c>
      <c r="C10" s="72">
        <v>5663</v>
      </c>
      <c r="D10" s="72">
        <v>3635</v>
      </c>
      <c r="E10" s="72">
        <v>9298</v>
      </c>
      <c r="F10" s="72">
        <v>25503308</v>
      </c>
    </row>
    <row r="11" spans="1:6" ht="26.1" customHeight="1" x14ac:dyDescent="0.25">
      <c r="A11" s="79" t="s">
        <v>73</v>
      </c>
      <c r="B11" s="72">
        <v>1358</v>
      </c>
      <c r="C11" s="72">
        <v>4120</v>
      </c>
      <c r="D11" s="72">
        <v>1484</v>
      </c>
      <c r="E11" s="72">
        <v>5604</v>
      </c>
      <c r="F11" s="72">
        <v>26579157</v>
      </c>
    </row>
    <row r="12" spans="1:6" ht="26.1" customHeight="1" x14ac:dyDescent="0.25">
      <c r="A12" s="79" t="s">
        <v>72</v>
      </c>
      <c r="B12" s="72">
        <v>1043</v>
      </c>
      <c r="C12" s="72">
        <v>1606</v>
      </c>
      <c r="D12" s="72">
        <v>1223</v>
      </c>
      <c r="E12" s="72">
        <v>2829</v>
      </c>
      <c r="F12" s="72">
        <v>8948236</v>
      </c>
    </row>
    <row r="13" spans="1:6" ht="26.1" customHeight="1" x14ac:dyDescent="0.25">
      <c r="A13" s="79" t="s">
        <v>71</v>
      </c>
      <c r="B13" s="72">
        <v>799</v>
      </c>
      <c r="C13" s="72">
        <v>2169</v>
      </c>
      <c r="D13" s="72">
        <v>806</v>
      </c>
      <c r="E13" s="72">
        <v>2975</v>
      </c>
      <c r="F13" s="72">
        <v>9945658</v>
      </c>
    </row>
    <row r="14" spans="1:6" ht="26.1" customHeight="1" x14ac:dyDescent="0.25">
      <c r="A14" s="79" t="s">
        <v>70</v>
      </c>
      <c r="B14" s="72">
        <v>2112</v>
      </c>
      <c r="C14" s="72">
        <v>5623</v>
      </c>
      <c r="D14" s="72">
        <v>2342</v>
      </c>
      <c r="E14" s="72">
        <v>7965</v>
      </c>
      <c r="F14" s="72">
        <v>26719475</v>
      </c>
    </row>
    <row r="15" spans="1:6" ht="26.1" customHeight="1" x14ac:dyDescent="0.25">
      <c r="A15" s="79" t="s">
        <v>69</v>
      </c>
      <c r="B15" s="72">
        <v>1409</v>
      </c>
      <c r="C15" s="72">
        <v>3465</v>
      </c>
      <c r="D15" s="72">
        <v>1461</v>
      </c>
      <c r="E15" s="72">
        <v>4926</v>
      </c>
      <c r="F15" s="72">
        <v>15075035</v>
      </c>
    </row>
    <row r="16" spans="1:6" ht="26.1" customHeight="1" x14ac:dyDescent="0.25">
      <c r="A16" s="79" t="s">
        <v>68</v>
      </c>
      <c r="B16" s="72">
        <v>783</v>
      </c>
      <c r="C16" s="72">
        <v>1326</v>
      </c>
      <c r="D16" s="72">
        <v>1075</v>
      </c>
      <c r="E16" s="72">
        <v>2401</v>
      </c>
      <c r="F16" s="72">
        <v>5998476</v>
      </c>
    </row>
    <row r="17" spans="1:6" ht="26.1" customHeight="1" x14ac:dyDescent="0.25">
      <c r="A17" s="79" t="s">
        <v>67</v>
      </c>
      <c r="B17" s="72">
        <v>1186</v>
      </c>
      <c r="C17" s="72">
        <v>2079</v>
      </c>
      <c r="D17" s="72">
        <v>1851</v>
      </c>
      <c r="E17" s="72">
        <v>3930</v>
      </c>
      <c r="F17" s="72">
        <v>10840461</v>
      </c>
    </row>
    <row r="18" spans="1:6" ht="26.1" customHeight="1" x14ac:dyDescent="0.25">
      <c r="A18" s="79" t="s">
        <v>66</v>
      </c>
      <c r="B18" s="72">
        <v>1082</v>
      </c>
      <c r="C18" s="72">
        <v>983</v>
      </c>
      <c r="D18" s="72">
        <v>1594</v>
      </c>
      <c r="E18" s="72">
        <v>2577</v>
      </c>
      <c r="F18" s="72">
        <v>3946246</v>
      </c>
    </row>
    <row r="19" spans="1:6" ht="26.1" customHeight="1" x14ac:dyDescent="0.25">
      <c r="A19" s="78" t="s">
        <v>65</v>
      </c>
      <c r="B19" s="77">
        <v>1829</v>
      </c>
      <c r="C19" s="77">
        <v>5178</v>
      </c>
      <c r="D19" s="77">
        <v>1968</v>
      </c>
      <c r="E19" s="77">
        <v>7146</v>
      </c>
      <c r="F19" s="77">
        <v>26948886</v>
      </c>
    </row>
    <row r="20" spans="1:6" ht="26.1" customHeight="1" x14ac:dyDescent="0.25">
      <c r="A20" s="76" t="s">
        <v>64</v>
      </c>
      <c r="B20" s="75">
        <v>25747</v>
      </c>
      <c r="C20" s="75">
        <v>54617</v>
      </c>
      <c r="D20" s="75">
        <v>28758</v>
      </c>
      <c r="E20" s="75">
        <v>83375</v>
      </c>
      <c r="F20" s="75">
        <v>298801546</v>
      </c>
    </row>
    <row r="21" spans="1:6" hidden="1" x14ac:dyDescent="0.25">
      <c r="A21" s="74"/>
      <c r="B21" s="73"/>
      <c r="C21" s="73"/>
      <c r="D21" s="73"/>
      <c r="E21" s="73"/>
      <c r="F21" s="73"/>
    </row>
  </sheetData>
  <mergeCells count="5">
    <mergeCell ref="A1:F1"/>
    <mergeCell ref="A3:A4"/>
    <mergeCell ref="B3:B4"/>
    <mergeCell ref="C3:E3"/>
    <mergeCell ref="F3:F4"/>
  </mergeCells>
  <pageMargins left="0.7" right="0.7" top="0.75" bottom="0.75" header="0.3" footer="0.3"/>
  <pageSetup paperSize="9" firstPageNumber="26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Sheet3</vt:lpstr>
      <vt:lpstr>2018</vt:lpstr>
      <vt:lpstr>ج3</vt:lpstr>
      <vt:lpstr>ج4</vt:lpstr>
      <vt:lpstr>ج5</vt:lpstr>
      <vt:lpstr>6</vt:lpstr>
      <vt:lpstr>ج7</vt:lpstr>
      <vt:lpstr>ج8</vt:lpstr>
      <vt:lpstr>ج9</vt:lpstr>
      <vt:lpstr>10</vt:lpstr>
      <vt:lpstr>ورقة1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Maher</cp:lastModifiedBy>
  <cp:lastPrinted>2020-02-05T09:43:32Z</cp:lastPrinted>
  <dcterms:created xsi:type="dcterms:W3CDTF">2016-01-16T09:39:20Z</dcterms:created>
  <dcterms:modified xsi:type="dcterms:W3CDTF">2020-02-23T05:50:06Z</dcterms:modified>
</cp:coreProperties>
</file>